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FCED62CB-02E9-48E2-8201-E6AD611B3DEC}" xr6:coauthVersionLast="47" xr6:coauthVersionMax="47" xr10:uidLastSave="{00000000-0000-0000-0000-000000000000}"/>
  <bookViews>
    <workbookView xWindow="0" yWindow="0" windowWidth="23040" windowHeight="12360" xr2:uid="{C36B4B41-533B-4118-861C-5CA0DFE8FAC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7" i="1"/>
  <c r="H5" i="1"/>
  <c r="G7" i="1"/>
  <c r="F7" i="1"/>
  <c r="F4" i="1"/>
  <c r="G4" i="1"/>
  <c r="D7" i="1"/>
  <c r="D4" i="1"/>
  <c r="C4" i="1"/>
  <c r="H6" i="1"/>
  <c r="H4" i="1"/>
</calcChain>
</file>

<file path=xl/sharedStrings.xml><?xml version="1.0" encoding="utf-8"?>
<sst xmlns="http://schemas.openxmlformats.org/spreadsheetml/2006/main" count="45" uniqueCount="44">
  <si>
    <t>Lp.</t>
  </si>
  <si>
    <t>Treść</t>
  </si>
  <si>
    <t>0gółem</t>
  </si>
  <si>
    <t>1.</t>
  </si>
  <si>
    <t>Dochody z dofinansowania ze środków RFIL, z tego:</t>
  </si>
  <si>
    <t>2.</t>
  </si>
  <si>
    <t>1.1</t>
  </si>
  <si>
    <t>środki z RFIL</t>
  </si>
  <si>
    <t>1.2.</t>
  </si>
  <si>
    <t>odsetki z lokowania środków RFIL</t>
  </si>
  <si>
    <t>2.1.</t>
  </si>
  <si>
    <t>2.2.</t>
  </si>
  <si>
    <t>2.3.</t>
  </si>
  <si>
    <t xml:space="preserve">3. </t>
  </si>
  <si>
    <t>Stan niewykorzystanych środków na koniec roku</t>
  </si>
  <si>
    <t>Wydatki majatkowe finansowane środkami z RFIL, z tego:</t>
  </si>
  <si>
    <t>Budowa Zespołu Szkolno-Przedszkolnego</t>
  </si>
  <si>
    <t xml:space="preserve">Zagospdarowanie części Wzgórza Gedymina i Parku Zdrojowego w Szczawnie-Zdroju" </t>
  </si>
  <si>
    <t>Budowa traktu spacerowego w ciągu ul. Ogrodowej, łącznika do ul. H.Sienkiewicza oraz części ul. Topolowej dz.477,311/2,301 i 298 obr.1 Szczawno-Zdrój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</si>
  <si>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</si>
  <si>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</si>
  <si>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</si>
  <si>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</si>
  <si>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</si>
  <si>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</si>
  <si>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</si>
  <si>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</si>
  <si>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</si>
  <si>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Budowa Miejsca Obsługi Turysty ul. Mickiewicza</t>
  </si>
  <si>
    <t>Przebudowa ul. Zacisze w celu poprawy infrastruktury turystycznej</t>
  </si>
  <si>
    <t>Budowa i wytyczenie rodzinnych tras rowerowych wraz z wypożyczalnią rowerów</t>
  </si>
  <si>
    <t>Rewitalizacja stawów na Wzgórzu Gedymina</t>
  </si>
  <si>
    <t>Budowa edukacyjnego placu zabaw w Parku Szwedzkim</t>
  </si>
  <si>
    <t>Budowa Systemu Informacji Miejskiej</t>
  </si>
  <si>
    <t>Modernizacja Infrastruktury rowerowej na terenie miasta</t>
  </si>
  <si>
    <t>Renowacja muszli koncertowej w Parku Szwedzkim</t>
  </si>
  <si>
    <t>Modernizacja Infrastruktury do Obsługi Turystów</t>
  </si>
  <si>
    <t>x</t>
  </si>
  <si>
    <t>Wykonanie za   I pół.2021</t>
  </si>
  <si>
    <t>Plan 2020 r.</t>
  </si>
  <si>
    <t>Plan 2021r.</t>
  </si>
  <si>
    <t>Plan 2022 r.</t>
  </si>
  <si>
    <t>Plan 2023 r.</t>
  </si>
  <si>
    <t xml:space="preserve">Dochody i wydatki majątkowe finansowane srodkami zgromadzonymi na rachunku środków z RFIL - I półrocze 2021            Tabela 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</si>
</sst>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2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BA71-2B3F-4D33-B567-4AD3221B64B9}">
  <dimension ref="A1:L24"/>
  <sheetViews>
    <sheetView tabSelected="1" workbookViewId="0">
      <selection sqref="A1:K1"/>
    </sheetView>
  </sheetViews>
  <sheetFormatPr defaultRowHeight="14.4" x14ac:dyDescent="0.3"/>
  <cols>
    <col min="1" max="1" width="4.21875" customWidth="1"/>
    <col min="2" max="2" width="55.6640625" customWidth="1"/>
    <col min="3" max="3" width="10.6640625" customWidth="1"/>
    <col min="4" max="4" width="11" customWidth="1"/>
    <col min="5" max="5" width="10.88671875" customWidth="1"/>
    <col min="6" max="7" width="10.77734375" customWidth="1"/>
    <col min="8" max="8" width="11.88671875" customWidth="1"/>
    <col min="9" max="9" width="0.21875" customWidth="1"/>
    <col min="10" max="11" width="8.88671875" hidden="1" customWidth="1"/>
  </cols>
  <sheetData>
    <row r="1" spans="1:12" ht="35.4" customHeight="1" x14ac:dyDescent="0.3">
      <c r="A1" s="15" t="s">
        <v>43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ht="41.4" x14ac:dyDescent="0.3">
      <c r="A2" s="5" t="s">
        <v>0</v>
      </c>
      <c r="B2" s="5" t="s">
        <v>1</v>
      </c>
      <c r="C2" s="5" t="s">
        <v>39</v>
      </c>
      <c r="D2" s="5" t="s">
        <v>40</v>
      </c>
      <c r="E2" s="12" t="s">
        <v>38</v>
      </c>
      <c r="F2" s="5" t="s">
        <v>41</v>
      </c>
      <c r="G2" s="5" t="s">
        <v>42</v>
      </c>
      <c r="H2" s="5" t="s">
        <v>2</v>
      </c>
    </row>
    <row r="3" spans="1:12" x14ac:dyDescent="0.3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</row>
    <row r="4" spans="1:12" ht="25.2" customHeight="1" x14ac:dyDescent="0.3">
      <c r="A4" s="4" t="s">
        <v>3</v>
      </c>
      <c r="B4" s="11" t="s">
        <v>4</v>
      </c>
      <c r="C4" s="10">
        <f>C5</f>
        <v>5747223</v>
      </c>
      <c r="D4" s="10">
        <f>D5</f>
        <v>6027136.6699999999</v>
      </c>
      <c r="E4" s="10"/>
      <c r="F4" s="10">
        <f t="shared" ref="F4:G4" si="0">F5</f>
        <v>0</v>
      </c>
      <c r="G4" s="10">
        <f t="shared" si="0"/>
        <v>0</v>
      </c>
      <c r="H4" s="10">
        <f t="shared" ref="H4" si="1">H5</f>
        <v>11774359.67</v>
      </c>
    </row>
    <row r="5" spans="1:12" x14ac:dyDescent="0.3">
      <c r="A5" s="2" t="s">
        <v>6</v>
      </c>
      <c r="B5" s="2" t="s">
        <v>7</v>
      </c>
      <c r="C5" s="6">
        <v>5747223</v>
      </c>
      <c r="D5" s="6">
        <v>6027136.6699999999</v>
      </c>
      <c r="E5" s="6">
        <v>6027136.6699999999</v>
      </c>
      <c r="F5" s="6"/>
      <c r="G5" s="6"/>
      <c r="H5" s="6">
        <f>C5+D5+F5+G5</f>
        <v>11774359.67</v>
      </c>
    </row>
    <row r="6" spans="1:12" x14ac:dyDescent="0.3">
      <c r="A6" s="2" t="s">
        <v>8</v>
      </c>
      <c r="B6" s="2" t="s">
        <v>9</v>
      </c>
      <c r="C6" s="6">
        <v>0</v>
      </c>
      <c r="D6" s="6">
        <v>0</v>
      </c>
      <c r="E6" s="6"/>
      <c r="F6" s="6"/>
      <c r="G6" s="6"/>
      <c r="H6" s="6">
        <f>SUM(C6:F6)</f>
        <v>0</v>
      </c>
    </row>
    <row r="7" spans="1:12" ht="31.8" customHeight="1" x14ac:dyDescent="0.3">
      <c r="A7" s="4" t="s">
        <v>5</v>
      </c>
      <c r="B7" s="11" t="s">
        <v>15</v>
      </c>
      <c r="C7" s="10">
        <v>1197223</v>
      </c>
      <c r="D7" s="10">
        <f>SUM(D8:D19)</f>
        <v>5020000</v>
      </c>
      <c r="E7" s="10">
        <v>9840</v>
      </c>
      <c r="F7" s="10">
        <f>SUM(F8:F19)</f>
        <v>5071450.3499999996</v>
      </c>
      <c r="G7" s="10">
        <f>SUM(G8:G19)</f>
        <v>485686.32</v>
      </c>
      <c r="H7" s="10">
        <f>C7+D7+F7+G7</f>
        <v>11774359.67</v>
      </c>
    </row>
    <row r="8" spans="1:12" ht="30.6" customHeight="1" x14ac:dyDescent="0.3">
      <c r="A8" s="2" t="s">
        <v>10</v>
      </c>
      <c r="B8" s="9" t="s">
        <v>16</v>
      </c>
      <c r="C8" s="6">
        <v>1197223</v>
      </c>
      <c r="D8" s="6">
        <v>0</v>
      </c>
      <c r="E8" s="14" t="s">
        <v>37</v>
      </c>
      <c r="F8" s="6">
        <v>0</v>
      </c>
      <c r="G8" s="6">
        <v>0</v>
      </c>
      <c r="H8" s="10">
        <f t="shared" ref="H8:H19" si="2">C8+D8+F8+G8</f>
        <v>1197223</v>
      </c>
    </row>
    <row r="9" spans="1:12" ht="40.799999999999997" customHeight="1" x14ac:dyDescent="0.3">
      <c r="A9" s="2" t="s">
        <v>11</v>
      </c>
      <c r="B9" s="9" t="s">
        <v>18</v>
      </c>
      <c r="C9" s="6">
        <v>0</v>
      </c>
      <c r="D9" s="6">
        <v>550000</v>
      </c>
      <c r="E9" s="6">
        <v>0</v>
      </c>
      <c r="F9" s="6">
        <v>0</v>
      </c>
      <c r="G9" s="6">
        <v>0</v>
      </c>
      <c r="H9" s="10">
        <f t="shared" si="2"/>
        <v>550000</v>
      </c>
    </row>
    <row r="10" spans="1:12" ht="30" customHeight="1" x14ac:dyDescent="0.3">
      <c r="A10" s="2" t="s">
        <v>12</v>
      </c>
      <c r="B10" s="8" t="s">
        <v>17</v>
      </c>
      <c r="C10" s="6">
        <v>0</v>
      </c>
      <c r="D10" s="6">
        <v>2000000</v>
      </c>
      <c r="E10" s="6">
        <v>0</v>
      </c>
      <c r="F10" s="6">
        <v>2000000</v>
      </c>
      <c r="G10" s="6">
        <v>0</v>
      </c>
      <c r="H10" s="10">
        <f t="shared" si="2"/>
        <v>4000000</v>
      </c>
      <c r="L10" s="1"/>
    </row>
    <row r="11" spans="1:12" ht="19.2" customHeight="1" x14ac:dyDescent="0.3">
      <c r="A11" s="2" t="s">
        <v>19</v>
      </c>
      <c r="B11" s="8" t="s">
        <v>28</v>
      </c>
      <c r="C11" s="6">
        <v>0</v>
      </c>
      <c r="D11" s="6">
        <v>800000</v>
      </c>
      <c r="E11" s="6">
        <v>9840</v>
      </c>
      <c r="F11" s="6">
        <v>400000</v>
      </c>
      <c r="G11" s="6">
        <v>0</v>
      </c>
      <c r="H11" s="10">
        <f t="shared" si="2"/>
        <v>1200000</v>
      </c>
      <c r="L11" s="1"/>
    </row>
    <row r="12" spans="1:12" ht="19.2" customHeight="1" x14ac:dyDescent="0.3">
      <c r="A12" s="2" t="s">
        <v>20</v>
      </c>
      <c r="B12" s="8" t="s">
        <v>29</v>
      </c>
      <c r="C12" s="6">
        <v>0</v>
      </c>
      <c r="D12" s="6">
        <v>600000</v>
      </c>
      <c r="E12" s="6">
        <v>0</v>
      </c>
      <c r="F12" s="6">
        <v>200000</v>
      </c>
      <c r="G12" s="6">
        <v>0</v>
      </c>
      <c r="H12" s="10">
        <f t="shared" si="2"/>
        <v>800000</v>
      </c>
      <c r="L12" s="1"/>
    </row>
    <row r="13" spans="1:12" ht="27" customHeight="1" x14ac:dyDescent="0.3">
      <c r="A13" s="2" t="s">
        <v>21</v>
      </c>
      <c r="B13" s="8" t="s">
        <v>30</v>
      </c>
      <c r="C13" s="6">
        <v>0</v>
      </c>
      <c r="D13" s="6">
        <v>50000</v>
      </c>
      <c r="E13" s="6">
        <v>0</v>
      </c>
      <c r="F13" s="6">
        <v>1550000</v>
      </c>
      <c r="G13" s="6">
        <v>0</v>
      </c>
      <c r="H13" s="10">
        <f t="shared" si="2"/>
        <v>1600000</v>
      </c>
      <c r="L13" s="1"/>
    </row>
    <row r="14" spans="1:12" ht="19.8" customHeight="1" x14ac:dyDescent="0.3">
      <c r="A14" s="2" t="s">
        <v>22</v>
      </c>
      <c r="B14" s="8" t="s">
        <v>31</v>
      </c>
      <c r="C14" s="6">
        <v>0</v>
      </c>
      <c r="D14" s="6">
        <v>200000</v>
      </c>
      <c r="E14" s="6">
        <v>0</v>
      </c>
      <c r="F14" s="6">
        <v>200000</v>
      </c>
      <c r="G14" s="6">
        <v>100000</v>
      </c>
      <c r="H14" s="10">
        <f t="shared" si="2"/>
        <v>500000</v>
      </c>
      <c r="L14" s="1"/>
    </row>
    <row r="15" spans="1:12" ht="16.8" customHeight="1" x14ac:dyDescent="0.3">
      <c r="A15" s="2" t="s">
        <v>23</v>
      </c>
      <c r="B15" s="8" t="s">
        <v>32</v>
      </c>
      <c r="C15" s="6">
        <v>0</v>
      </c>
      <c r="D15" s="6">
        <v>500000</v>
      </c>
      <c r="E15" s="6">
        <v>0</v>
      </c>
      <c r="F15" s="6">
        <v>0</v>
      </c>
      <c r="G15" s="6">
        <v>0</v>
      </c>
      <c r="H15" s="10">
        <f t="shared" si="2"/>
        <v>500000</v>
      </c>
      <c r="L15" s="1"/>
    </row>
    <row r="16" spans="1:12" ht="18.600000000000001" customHeight="1" x14ac:dyDescent="0.3">
      <c r="A16" s="2" t="s">
        <v>24</v>
      </c>
      <c r="B16" s="8" t="s">
        <v>33</v>
      </c>
      <c r="C16" s="6">
        <v>0</v>
      </c>
      <c r="D16" s="6">
        <v>140000</v>
      </c>
      <c r="E16" s="6">
        <v>0</v>
      </c>
      <c r="F16" s="6">
        <v>100000</v>
      </c>
      <c r="G16" s="6">
        <v>0</v>
      </c>
      <c r="H16" s="10">
        <f t="shared" si="2"/>
        <v>240000</v>
      </c>
      <c r="L16" s="1"/>
    </row>
    <row r="17" spans="1:12" ht="16.2" customHeight="1" x14ac:dyDescent="0.3">
      <c r="A17" s="2" t="s">
        <v>25</v>
      </c>
      <c r="B17" s="8" t="s">
        <v>34</v>
      </c>
      <c r="C17" s="6">
        <v>0</v>
      </c>
      <c r="D17" s="6">
        <v>80000</v>
      </c>
      <c r="E17" s="6">
        <v>0</v>
      </c>
      <c r="F17" s="6">
        <v>0</v>
      </c>
      <c r="G17" s="6">
        <v>0</v>
      </c>
      <c r="H17" s="10">
        <f t="shared" si="2"/>
        <v>80000</v>
      </c>
      <c r="L17" s="1"/>
    </row>
    <row r="18" spans="1:12" ht="18" customHeight="1" x14ac:dyDescent="0.3">
      <c r="A18" s="2" t="s">
        <v>26</v>
      </c>
      <c r="B18" s="8" t="s">
        <v>35</v>
      </c>
      <c r="C18" s="6">
        <v>0</v>
      </c>
      <c r="D18" s="6">
        <v>50000</v>
      </c>
      <c r="E18" s="6">
        <v>0</v>
      </c>
      <c r="F18" s="6">
        <v>221450.35</v>
      </c>
      <c r="G18" s="6">
        <v>0</v>
      </c>
      <c r="H18" s="10">
        <f t="shared" si="2"/>
        <v>271450.34999999998</v>
      </c>
      <c r="L18" s="1"/>
    </row>
    <row r="19" spans="1:12" ht="20.399999999999999" customHeight="1" x14ac:dyDescent="0.3">
      <c r="A19" s="2" t="s">
        <v>27</v>
      </c>
      <c r="B19" s="8" t="s">
        <v>36</v>
      </c>
      <c r="C19" s="6">
        <v>0</v>
      </c>
      <c r="D19" s="6">
        <v>50000</v>
      </c>
      <c r="E19" s="6">
        <v>0</v>
      </c>
      <c r="F19" s="6">
        <v>400000</v>
      </c>
      <c r="G19" s="6">
        <v>385686.32</v>
      </c>
      <c r="H19" s="10">
        <f t="shared" si="2"/>
        <v>835686.32000000007</v>
      </c>
      <c r="L19" s="1"/>
    </row>
    <row r="20" spans="1:12" ht="28.2" customHeight="1" x14ac:dyDescent="0.3">
      <c r="A20" s="4" t="s">
        <v>13</v>
      </c>
      <c r="B20" s="11" t="s">
        <v>14</v>
      </c>
      <c r="C20" s="10">
        <v>4550000</v>
      </c>
      <c r="D20" s="10">
        <v>5557136.6699999999</v>
      </c>
      <c r="E20" s="10">
        <v>0</v>
      </c>
      <c r="F20" s="10">
        <v>485686.32</v>
      </c>
      <c r="G20" s="10">
        <v>0</v>
      </c>
      <c r="H20" s="13" t="s">
        <v>37</v>
      </c>
    </row>
    <row r="24" spans="1:12" x14ac:dyDescent="0.3">
      <c r="B24" s="7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2021-08-26T10:05:31Z</cp:lastPrinted>
  <dcterms:created xsi:type="dcterms:W3CDTF">2021-03-22T12:53:20Z</dcterms:created>
  <dcterms:modified xsi:type="dcterms:W3CDTF">2021-08-27T05:46:09Z</dcterms:modified>
</cp:coreProperties>
</file>