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CB45D14A-05D5-48C0-995C-6BBFA5FB5D60}" xr6:coauthVersionLast="47" xr6:coauthVersionMax="47" xr10:uidLastSave="{00000000-0000-0000-0000-000000000000}"/>
  <bookViews>
    <workbookView xWindow="0" yWindow="600" windowWidth="23040" windowHeight="12360" xr2:uid="{00000000-000D-0000-FFFF-FFFF00000000}"/>
  </bookViews>
  <sheets>
    <sheet name="zał_ 11 " sheetId="1" r:id="rId1"/>
  </sheets>
  <definedNames>
    <definedName name="_xlnm.Print_Area" localSheetId="0">'zał_ 11 '!$A$1:$J$37</definedName>
  </definedNames>
  <calcPr calcId="181029"/>
</workbook>
</file>

<file path=xl/calcChain.xml><?xml version="1.0" encoding="utf-8"?>
<calcChain xmlns="http://schemas.openxmlformats.org/spreadsheetml/2006/main">
  <c r="I18" i="1" l="1"/>
  <c r="H18" i="1"/>
  <c r="F18" i="1"/>
  <c r="G35" i="1" l="1"/>
  <c r="I35" i="1"/>
  <c r="F35" i="1"/>
  <c r="G18" i="1" l="1"/>
  <c r="H35" i="1"/>
  <c r="G37" i="1" l="1"/>
  <c r="H37" i="1"/>
  <c r="I37" i="1"/>
  <c r="F37" i="1"/>
</calcChain>
</file>

<file path=xl/sharedStrings.xml><?xml version="1.0" encoding="utf-8"?>
<sst xmlns="http://schemas.openxmlformats.org/spreadsheetml/2006/main" count="60" uniqueCount="52">
  <si>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</si>
  <si>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</si>
  <si>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</si>
  <si>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</si>
  <si>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</si>
  <si>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</si>
  <si>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</si>
  <si>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</si>
  <si>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</si>
  <si>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</si>
  <si>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</si>
  <si>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</si>
  <si>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</si>
  <si>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</si>
  <si>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</si>
  <si>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</si>
  <si>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</si>
  <si>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</si>
  <si>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</si>
  <si>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</si>
  <si>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</si>
  <si>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</si>
  <si>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</si>
  <si>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Gospodarka ściekowa i ochrona wód</t>
  </si>
  <si>
    <t>Zmiana sposobu ogrzewania dla osób fizycznych, prawnych itd.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</si>
  <si>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</si>
  <si>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</si>
  <si>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</si>
  <si>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</si>
  <si>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</si>
  <si>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Stowarzyszenia działające na rzecz kultury</t>
  </si>
  <si>
    <t>Stowarzyszenia działające na rzecz kultury fizycznej i sportu</t>
  </si>
  <si>
    <t>Prowadzenie Klubu " Senior+"</t>
  </si>
  <si>
    <t xml:space="preserve">Użytkownicy obiektów zabytkowych </t>
  </si>
  <si>
    <t>Środki na zadania w zakresie "Kultury i chrony dóbr dziedzictwa narodowego"  dla organizacji pożytku publicznego</t>
  </si>
  <si>
    <r>
      <rPr>
        <b/>
        <sz val="11"/>
        <rFont val="Times New Roman"/>
        <family val="1"/>
        <charset val="238"/>
      </rPr>
      <t>TABELA NR 8</t>
    </r>
    <r>
      <rPr>
        <sz val="12"/>
        <rFont val="Calibri"/>
        <family val="2"/>
        <charset val="238"/>
      </rPr>
      <t xml:space="preserve">
          </t>
    </r>
  </si>
  <si>
    <t>Niepubliczne przedszkole "Tu mieszka bajeczka"</t>
  </si>
  <si>
    <t>Gmina Wa lbrzych</t>
  </si>
  <si>
    <t>Dotacja na prowadzenie zajęć katechezy</t>
  </si>
  <si>
    <t>Środki przeznaczone na finansowanie lub dofinansowanie kosztów realizacji systemów do gromadzenia i wykorzystania wód deszczowych-Uchwała RM XV/73/19 z 20.12.2019</t>
  </si>
  <si>
    <t>Środki na zmianę sposobu ogrzewania dla osób fizycznych, prawnych, wspólnot mieszk., przedsiębiorców - Uchwała RM VII/21/15 z 30.03.2015 (ze zm.)</t>
  </si>
  <si>
    <t>Dotacja na remont obiektów zabytkowych na terenie Szczawna- Zdroju</t>
  </si>
  <si>
    <t>Dotacja na prowadzenie Banku Żywności</t>
  </si>
  <si>
    <t>Informacja o wykonaniu dotacji  z budżetu gminy za I półrocze 2021</t>
  </si>
  <si>
    <t>Wykonanie na 30.06.2021</t>
  </si>
  <si>
    <t xml:space="preserve">Biblioteka Miejska </t>
  </si>
  <si>
    <t>Dotacja dla Miejskiej Biblioteki Publicznej - wkład własny do projektu</t>
  </si>
  <si>
    <t>Dofinansowanie do zakupu radiowozu policyjnego</t>
  </si>
  <si>
    <t>Dotacja na realizacje zadań zgodnie z ustawą o wolontariacie i pożytku publicznym, dla stowarzyszeń realizujących zadania własne gminy w zakresie kultury fizycznej</t>
  </si>
  <si>
    <t>Dotacja na wsparcie realizacji zadania publicznego sprzyjającego rozwojowi sportu zgodnie z ustawą o sporcie</t>
  </si>
  <si>
    <t>Dotacja dla Przedszkola Niepublicznego</t>
  </si>
  <si>
    <t>Dotacja dla Przedszkola  Niepublicznego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</si>
</sst>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3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2"/>
      <name val="Calibri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7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3" borderId="3" xfId="2" applyFont="1" applyFill="1" applyBorder="1" applyAlignment="1">
      <alignment horizontal="left" wrapText="1"/>
    </xf>
    <xf numFmtId="0" fontId="13" fillId="3" borderId="3" xfId="2" applyFont="1" applyFill="1" applyBorder="1" applyAlignment="1">
      <alignment horizontal="left"/>
    </xf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3" fillId="2" borderId="3" xfId="2" applyFont="1" applyFill="1" applyBorder="1" applyAlignment="1">
      <alignment horizontal="left" wrapText="1"/>
    </xf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7" fillId="2" borderId="0" xfId="2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5" fillId="0" borderId="3" xfId="0" applyFont="1" applyBorder="1" applyAlignment="1">
      <alignment horizontal="center" wrapText="1"/>
    </xf>
    <xf numFmtId="4" fontId="22" fillId="0" borderId="0" xfId="0" applyNumberFormat="1" applyFont="1"/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21" fillId="2" borderId="0" xfId="2" applyFont="1" applyFill="1" applyBorder="1" applyAlignment="1">
      <alignment horizontal="right" wrapText="1"/>
    </xf>
    <xf numFmtId="0" fontId="3" fillId="2" borderId="0" xfId="2" applyFont="1" applyFill="1" applyBorder="1" applyAlignment="1">
      <alignment horizontal="right" wrapText="1"/>
    </xf>
    <xf numFmtId="0" fontId="16" fillId="3" borderId="3" xfId="2" applyFont="1" applyFill="1" applyBorder="1" applyAlignment="1">
      <alignment horizontal="left" wrapText="1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7"/>
  <sheetViews>
    <sheetView tabSelected="1" view="pageBreakPreview" topLeftCell="A28" zoomScaleNormal="100" zoomScaleSheetLayoutView="100" workbookViewId="0">
      <selection activeCell="J29" sqref="J29"/>
    </sheetView>
  </sheetViews>
  <sheetFormatPr defaultColWidth="7.8984375" defaultRowHeight="13.8"/>
  <cols>
    <col min="1" max="1" width="3.5" style="1" customWidth="1"/>
    <col min="2" max="2" width="5.3984375" style="1" customWidth="1"/>
    <col min="3" max="3" width="6.5" style="1" customWidth="1"/>
    <col min="4" max="4" width="6.09765625" style="1" customWidth="1"/>
    <col min="5" max="5" width="28.59765625" style="1" customWidth="1"/>
    <col min="6" max="6" width="12.19921875" style="3" customWidth="1"/>
    <col min="7" max="7" width="11.3984375" style="3" customWidth="1"/>
    <col min="8" max="9" width="10.19921875" style="3" customWidth="1"/>
    <col min="10" max="10" width="34.8984375" style="1" customWidth="1"/>
    <col min="11" max="16384" width="7.8984375" style="1"/>
  </cols>
  <sheetData>
    <row r="1" spans="2:13" ht="21.75" customHeight="1">
      <c r="B1" s="54" t="s">
        <v>35</v>
      </c>
      <c r="C1" s="55"/>
      <c r="D1" s="55"/>
      <c r="E1" s="55"/>
      <c r="F1" s="55"/>
      <c r="G1" s="55"/>
      <c r="H1" s="55"/>
      <c r="I1" s="55"/>
      <c r="J1" s="55"/>
      <c r="K1" s="2"/>
      <c r="L1" s="2"/>
      <c r="M1" s="2"/>
    </row>
    <row r="2" spans="2:13" ht="16.5" customHeight="1">
      <c r="B2" s="55"/>
      <c r="C2" s="55"/>
      <c r="D2" s="55"/>
      <c r="E2" s="55"/>
      <c r="F2" s="55"/>
      <c r="G2" s="55"/>
      <c r="H2" s="55"/>
      <c r="I2" s="55"/>
      <c r="J2" s="55"/>
      <c r="K2" s="2"/>
      <c r="L2" s="2"/>
      <c r="M2" s="2"/>
    </row>
    <row r="3" spans="2:13" ht="15.6">
      <c r="B3" s="10" t="s">
        <v>43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2"/>
      <c r="H6" s="52"/>
      <c r="I6" s="50" t="s">
        <v>44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6"/>
      <c r="J7" s="14"/>
    </row>
    <row r="8" spans="2:13" s="5" customFormat="1" ht="14.25" customHeight="1">
      <c r="B8" s="17">
        <v>1</v>
      </c>
      <c r="C8" s="17">
        <v>2</v>
      </c>
      <c r="D8" s="17">
        <v>3</v>
      </c>
      <c r="E8" s="17">
        <v>4</v>
      </c>
      <c r="F8" s="18">
        <v>5</v>
      </c>
      <c r="G8" s="18">
        <v>6</v>
      </c>
      <c r="H8" s="18">
        <v>7</v>
      </c>
      <c r="I8" s="18">
        <v>8</v>
      </c>
      <c r="J8" s="17">
        <v>9</v>
      </c>
    </row>
    <row r="9" spans="2:13" s="6" customFormat="1" ht="15.6">
      <c r="B9" s="53" t="s">
        <v>10</v>
      </c>
      <c r="C9" s="53"/>
      <c r="D9" s="53"/>
      <c r="E9" s="53"/>
      <c r="F9" s="19"/>
      <c r="G9" s="19"/>
      <c r="H9" s="19"/>
      <c r="I9" s="19"/>
      <c r="J9" s="20"/>
    </row>
    <row r="10" spans="2:13" s="7" customFormat="1" ht="27">
      <c r="B10" s="49">
        <v>710</v>
      </c>
      <c r="C10" s="48">
        <v>71004</v>
      </c>
      <c r="D10" s="48">
        <v>2310</v>
      </c>
      <c r="E10" s="22" t="s">
        <v>18</v>
      </c>
      <c r="F10" s="28">
        <v>5000</v>
      </c>
      <c r="G10" s="28"/>
      <c r="H10" s="28">
        <v>5000</v>
      </c>
      <c r="I10" s="28">
        <v>0</v>
      </c>
      <c r="J10" s="30" t="s">
        <v>25</v>
      </c>
      <c r="L10" s="9"/>
    </row>
    <row r="11" spans="2:13" s="8" customFormat="1" ht="27">
      <c r="B11" s="21">
        <v>750</v>
      </c>
      <c r="C11" s="21">
        <v>75095</v>
      </c>
      <c r="D11" s="21">
        <v>2319</v>
      </c>
      <c r="E11" s="22" t="s">
        <v>18</v>
      </c>
      <c r="F11" s="23">
        <v>8000</v>
      </c>
      <c r="G11" s="24"/>
      <c r="H11" s="23">
        <v>8000</v>
      </c>
      <c r="I11" s="23">
        <v>3759.74</v>
      </c>
      <c r="J11" s="25" t="s">
        <v>21</v>
      </c>
    </row>
    <row r="12" spans="2:13" s="8" customFormat="1">
      <c r="B12" s="21">
        <v>754</v>
      </c>
      <c r="C12" s="21">
        <v>75404</v>
      </c>
      <c r="D12" s="21">
        <v>2300</v>
      </c>
      <c r="E12" s="22" t="s">
        <v>14</v>
      </c>
      <c r="F12" s="23">
        <v>20000</v>
      </c>
      <c r="G12" s="24"/>
      <c r="H12" s="23">
        <v>20000</v>
      </c>
      <c r="I12" s="23"/>
      <c r="J12" s="26" t="s">
        <v>15</v>
      </c>
    </row>
    <row r="13" spans="2:13" s="8" customFormat="1">
      <c r="B13" s="21">
        <v>754</v>
      </c>
      <c r="C13" s="21">
        <v>75404</v>
      </c>
      <c r="D13" s="21">
        <v>6170</v>
      </c>
      <c r="E13" s="22" t="s">
        <v>14</v>
      </c>
      <c r="F13" s="23">
        <v>31250</v>
      </c>
      <c r="G13" s="24"/>
      <c r="H13" s="23">
        <v>31250</v>
      </c>
      <c r="I13" s="23">
        <v>31250</v>
      </c>
      <c r="J13" s="26" t="s">
        <v>47</v>
      </c>
    </row>
    <row r="14" spans="2:13" s="8" customFormat="1">
      <c r="B14" s="21">
        <v>801</v>
      </c>
      <c r="C14" s="21">
        <v>80195</v>
      </c>
      <c r="D14" s="21">
        <v>2310</v>
      </c>
      <c r="E14" s="22" t="s">
        <v>37</v>
      </c>
      <c r="F14" s="23">
        <v>11562</v>
      </c>
      <c r="G14" s="24"/>
      <c r="H14" s="23">
        <v>11562</v>
      </c>
      <c r="I14" s="23">
        <v>3950.34</v>
      </c>
      <c r="J14" s="26" t="s">
        <v>38</v>
      </c>
    </row>
    <row r="15" spans="2:13">
      <c r="B15" s="27">
        <v>921</v>
      </c>
      <c r="C15" s="27">
        <v>92106</v>
      </c>
      <c r="D15" s="27">
        <v>2480</v>
      </c>
      <c r="E15" s="27" t="s">
        <v>12</v>
      </c>
      <c r="F15" s="28">
        <v>500000</v>
      </c>
      <c r="G15" s="28">
        <v>500000</v>
      </c>
      <c r="H15" s="23"/>
      <c r="I15" s="29">
        <v>272000</v>
      </c>
      <c r="J15" s="30" t="s">
        <v>19</v>
      </c>
    </row>
    <row r="16" spans="2:13">
      <c r="B16" s="27">
        <v>921</v>
      </c>
      <c r="C16" s="27">
        <v>92116</v>
      </c>
      <c r="D16" s="27">
        <v>2480</v>
      </c>
      <c r="E16" s="27" t="s">
        <v>13</v>
      </c>
      <c r="F16" s="28">
        <v>500000</v>
      </c>
      <c r="G16" s="28">
        <v>500000</v>
      </c>
      <c r="H16" s="23"/>
      <c r="I16" s="29">
        <v>248000</v>
      </c>
      <c r="J16" s="30" t="s">
        <v>20</v>
      </c>
    </row>
    <row r="17" spans="2:10" ht="27">
      <c r="B17" s="27">
        <v>921</v>
      </c>
      <c r="C17" s="27">
        <v>92116</v>
      </c>
      <c r="D17" s="27">
        <v>2800</v>
      </c>
      <c r="E17" s="27" t="s">
        <v>45</v>
      </c>
      <c r="F17" s="28">
        <v>2600</v>
      </c>
      <c r="G17" s="28"/>
      <c r="H17" s="23">
        <v>2600</v>
      </c>
      <c r="I17" s="29">
        <v>0</v>
      </c>
      <c r="J17" s="30" t="s">
        <v>46</v>
      </c>
    </row>
    <row r="18" spans="2:10" s="7" customFormat="1">
      <c r="B18" s="31" t="s">
        <v>8</v>
      </c>
      <c r="C18" s="32"/>
      <c r="D18" s="32"/>
      <c r="E18" s="33"/>
      <c r="F18" s="34">
        <f>SUM(F10:F17)</f>
        <v>1078412</v>
      </c>
      <c r="G18" s="34">
        <f>SUM(G10:G16)</f>
        <v>1000000</v>
      </c>
      <c r="H18" s="34">
        <f>SUM(H10:H17)</f>
        <v>78412</v>
      </c>
      <c r="I18" s="34">
        <f>SUM(I10:I17)</f>
        <v>558960.08000000007</v>
      </c>
      <c r="J18" s="35"/>
    </row>
    <row r="19" spans="2:10" s="7" customFormat="1">
      <c r="B19" s="36"/>
      <c r="C19" s="37"/>
      <c r="D19" s="37"/>
      <c r="E19" s="38"/>
      <c r="F19" s="39"/>
      <c r="G19" s="39"/>
      <c r="H19" s="39"/>
      <c r="I19" s="39"/>
      <c r="J19" s="40"/>
    </row>
    <row r="20" spans="2:10" s="6" customFormat="1" ht="15.6">
      <c r="B20" s="41" t="s">
        <v>11</v>
      </c>
      <c r="C20" s="42"/>
      <c r="D20" s="42"/>
      <c r="E20" s="42"/>
      <c r="F20" s="43"/>
      <c r="G20" s="43"/>
      <c r="H20" s="43"/>
      <c r="I20" s="43"/>
      <c r="J20" s="44"/>
    </row>
    <row r="21" spans="2:10" s="6" customFormat="1" ht="15.6">
      <c r="B21" s="41"/>
      <c r="C21" s="42"/>
      <c r="D21" s="42"/>
      <c r="E21" s="42"/>
      <c r="F21" s="43"/>
      <c r="G21" s="43"/>
      <c r="H21" s="43"/>
      <c r="I21" s="43"/>
      <c r="J21" s="44"/>
    </row>
    <row r="22" spans="2:10" s="6" customFormat="1">
      <c r="B22" s="21">
        <v>801</v>
      </c>
      <c r="C22" s="21">
        <v>80104</v>
      </c>
      <c r="D22" s="21">
        <v>2540</v>
      </c>
      <c r="E22" s="22" t="s">
        <v>22</v>
      </c>
      <c r="F22" s="23">
        <v>362926.71</v>
      </c>
      <c r="G22" s="24">
        <v>326926.71000000002</v>
      </c>
      <c r="H22" s="23"/>
      <c r="I22" s="23">
        <v>188360.34</v>
      </c>
      <c r="J22" s="26" t="s">
        <v>50</v>
      </c>
    </row>
    <row r="23" spans="2:10" s="6" customFormat="1" ht="27">
      <c r="B23" s="21">
        <v>801</v>
      </c>
      <c r="C23" s="21">
        <v>80104</v>
      </c>
      <c r="D23" s="21">
        <v>2540</v>
      </c>
      <c r="E23" s="22" t="s">
        <v>36</v>
      </c>
      <c r="F23" s="23">
        <v>343309.05</v>
      </c>
      <c r="G23" s="24">
        <v>343309.05</v>
      </c>
      <c r="H23" s="23"/>
      <c r="I23" s="51">
        <v>174515.23</v>
      </c>
      <c r="J23" s="26" t="s">
        <v>51</v>
      </c>
    </row>
    <row r="24" spans="2:10" ht="30" customHeight="1">
      <c r="B24" s="27">
        <v>851</v>
      </c>
      <c r="C24" s="27">
        <v>85154</v>
      </c>
      <c r="D24" s="27">
        <v>2820</v>
      </c>
      <c r="E24" s="45" t="s">
        <v>26</v>
      </c>
      <c r="F24" s="28">
        <v>235000</v>
      </c>
      <c r="G24" s="29"/>
      <c r="H24" s="23">
        <v>235000</v>
      </c>
      <c r="I24" s="23">
        <v>128000</v>
      </c>
      <c r="J24" s="45" t="s">
        <v>27</v>
      </c>
    </row>
    <row r="25" spans="2:10" ht="30" customHeight="1">
      <c r="B25" s="27">
        <v>852</v>
      </c>
      <c r="C25" s="27">
        <v>85295</v>
      </c>
      <c r="D25" s="27">
        <v>2820</v>
      </c>
      <c r="E25" s="45" t="s">
        <v>26</v>
      </c>
      <c r="F25" s="28">
        <v>136000</v>
      </c>
      <c r="G25" s="29"/>
      <c r="H25" s="23">
        <v>136000</v>
      </c>
      <c r="I25" s="23">
        <v>61000</v>
      </c>
      <c r="J25" s="45" t="s">
        <v>28</v>
      </c>
    </row>
    <row r="26" spans="2:10" ht="30" customHeight="1">
      <c r="B26" s="27">
        <v>852</v>
      </c>
      <c r="C26" s="27">
        <v>85295</v>
      </c>
      <c r="D26" s="27">
        <v>2820</v>
      </c>
      <c r="E26" s="45" t="s">
        <v>26</v>
      </c>
      <c r="F26" s="28">
        <v>78000</v>
      </c>
      <c r="G26" s="29"/>
      <c r="H26" s="23">
        <v>78000</v>
      </c>
      <c r="I26" s="23">
        <v>28000</v>
      </c>
      <c r="J26" s="45" t="s">
        <v>32</v>
      </c>
    </row>
    <row r="27" spans="2:10" ht="30" customHeight="1">
      <c r="B27" s="27">
        <v>852</v>
      </c>
      <c r="C27" s="27">
        <v>85295</v>
      </c>
      <c r="D27" s="27">
        <v>2820</v>
      </c>
      <c r="E27" s="45" t="s">
        <v>26</v>
      </c>
      <c r="F27" s="28">
        <v>6844</v>
      </c>
      <c r="G27" s="29"/>
      <c r="H27" s="23">
        <v>6844</v>
      </c>
      <c r="I27" s="23">
        <v>5928</v>
      </c>
      <c r="J27" s="45" t="s">
        <v>42</v>
      </c>
    </row>
    <row r="28" spans="2:10" ht="53.4">
      <c r="B28" s="21">
        <v>900</v>
      </c>
      <c r="C28" s="21">
        <v>90001</v>
      </c>
      <c r="D28" s="21">
        <v>6230</v>
      </c>
      <c r="E28" s="22" t="s">
        <v>23</v>
      </c>
      <c r="F28" s="24">
        <v>2000</v>
      </c>
      <c r="G28" s="24"/>
      <c r="H28" s="23">
        <v>2000</v>
      </c>
      <c r="I28" s="23">
        <v>0</v>
      </c>
      <c r="J28" s="25" t="s">
        <v>29</v>
      </c>
    </row>
    <row r="29" spans="2:10" ht="53.4">
      <c r="B29" s="21">
        <v>900</v>
      </c>
      <c r="C29" s="21">
        <v>90001</v>
      </c>
      <c r="D29" s="21">
        <v>6230</v>
      </c>
      <c r="E29" s="22" t="s">
        <v>23</v>
      </c>
      <c r="F29" s="24">
        <v>50000</v>
      </c>
      <c r="G29" s="24"/>
      <c r="H29" s="23">
        <v>50000</v>
      </c>
      <c r="I29" s="23">
        <v>0</v>
      </c>
      <c r="J29" s="25" t="s">
        <v>39</v>
      </c>
    </row>
    <row r="30" spans="2:10" ht="53.4">
      <c r="B30" s="27">
        <v>900</v>
      </c>
      <c r="C30" s="27">
        <v>90005</v>
      </c>
      <c r="D30" s="27">
        <v>6230</v>
      </c>
      <c r="E30" s="22" t="s">
        <v>24</v>
      </c>
      <c r="F30" s="24">
        <v>80000</v>
      </c>
      <c r="G30" s="24"/>
      <c r="H30" s="23">
        <v>80000</v>
      </c>
      <c r="I30" s="23">
        <v>50000</v>
      </c>
      <c r="J30" s="25" t="s">
        <v>40</v>
      </c>
    </row>
    <row r="31" spans="2:10" ht="27">
      <c r="B31" s="27">
        <v>921</v>
      </c>
      <c r="C31" s="27">
        <v>92120</v>
      </c>
      <c r="D31" s="27">
        <v>2720</v>
      </c>
      <c r="E31" s="22" t="s">
        <v>33</v>
      </c>
      <c r="F31" s="24">
        <v>50000</v>
      </c>
      <c r="G31" s="24"/>
      <c r="H31" s="23">
        <v>50000</v>
      </c>
      <c r="I31" s="23">
        <v>0</v>
      </c>
      <c r="J31" s="25" t="s">
        <v>41</v>
      </c>
    </row>
    <row r="32" spans="2:10" s="8" customFormat="1" ht="40.200000000000003">
      <c r="B32" s="21">
        <v>921</v>
      </c>
      <c r="C32" s="21">
        <v>92195</v>
      </c>
      <c r="D32" s="21">
        <v>2820</v>
      </c>
      <c r="E32" s="22" t="s">
        <v>30</v>
      </c>
      <c r="F32" s="24">
        <v>9000</v>
      </c>
      <c r="G32" s="24"/>
      <c r="H32" s="23">
        <v>9000</v>
      </c>
      <c r="I32" s="24">
        <v>9000</v>
      </c>
      <c r="J32" s="25" t="s">
        <v>34</v>
      </c>
    </row>
    <row r="33" spans="2:10" s="8" customFormat="1" ht="49.2" customHeight="1">
      <c r="B33" s="21">
        <v>926</v>
      </c>
      <c r="C33" s="21">
        <v>92605</v>
      </c>
      <c r="D33" s="21">
        <v>2820</v>
      </c>
      <c r="E33" s="22" t="s">
        <v>31</v>
      </c>
      <c r="F33" s="24">
        <v>25000</v>
      </c>
      <c r="G33" s="24"/>
      <c r="H33" s="23">
        <v>25000</v>
      </c>
      <c r="I33" s="24">
        <v>25000</v>
      </c>
      <c r="J33" s="56" t="s">
        <v>48</v>
      </c>
    </row>
    <row r="34" spans="2:10" s="8" customFormat="1" ht="37.799999999999997" customHeight="1">
      <c r="B34" s="21">
        <v>926</v>
      </c>
      <c r="C34" s="21">
        <v>92605</v>
      </c>
      <c r="D34" s="21">
        <v>2820</v>
      </c>
      <c r="E34" s="22" t="s">
        <v>31</v>
      </c>
      <c r="F34" s="24">
        <v>10000</v>
      </c>
      <c r="G34" s="24"/>
      <c r="H34" s="23">
        <v>10000</v>
      </c>
      <c r="I34" s="24">
        <v>0</v>
      </c>
      <c r="J34" s="56" t="s">
        <v>49</v>
      </c>
    </row>
    <row r="35" spans="2:10" s="7" customFormat="1" ht="21" customHeight="1">
      <c r="B35" s="31" t="s">
        <v>8</v>
      </c>
      <c r="C35" s="32"/>
      <c r="D35" s="32"/>
      <c r="E35" s="33" t="s">
        <v>16</v>
      </c>
      <c r="F35" s="34">
        <f>SUM(F22:F34)</f>
        <v>1388079.76</v>
      </c>
      <c r="G35" s="34">
        <f t="shared" ref="G35:I35" si="0">SUM(G22:G34)</f>
        <v>670235.76</v>
      </c>
      <c r="H35" s="34">
        <f t="shared" si="0"/>
        <v>681844</v>
      </c>
      <c r="I35" s="34">
        <f t="shared" si="0"/>
        <v>669803.57000000007</v>
      </c>
      <c r="J35" s="35"/>
    </row>
    <row r="36" spans="2:10">
      <c r="B36" s="11"/>
      <c r="C36" s="11"/>
      <c r="D36" s="11"/>
      <c r="E36" s="11"/>
      <c r="F36" s="12"/>
      <c r="G36" s="12"/>
      <c r="H36" s="12"/>
      <c r="I36" s="12"/>
      <c r="J36" s="11"/>
    </row>
    <row r="37" spans="2:10">
      <c r="B37" s="46" t="s">
        <v>9</v>
      </c>
      <c r="C37" s="47"/>
      <c r="D37" s="27"/>
      <c r="E37" s="27" t="s">
        <v>17</v>
      </c>
      <c r="F37" s="34">
        <f>F18+F35</f>
        <v>2466491.7599999998</v>
      </c>
      <c r="G37" s="34">
        <f>G18+G35</f>
        <v>1670235.76</v>
      </c>
      <c r="H37" s="34">
        <f>H18+H35</f>
        <v>760256</v>
      </c>
      <c r="I37" s="34">
        <f>I18+I35</f>
        <v>1228763.6500000001</v>
      </c>
      <c r="J37" s="27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2021-08-27T07:22:15Z</cp:lastPrinted>
  <dcterms:created xsi:type="dcterms:W3CDTF">2009-12-10T11:41:23Z</dcterms:created>
  <dcterms:modified xsi:type="dcterms:W3CDTF">2021-08-27T07:22:24Z</dcterms:modified>
</cp:coreProperties>
</file>