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szek\Documents\Przetarg 2021\Zapytania ofertowe od 50 000 do 130 000 zł\3. Chodniki cz. II\Do publikacji\"/>
    </mc:Choice>
  </mc:AlternateContent>
  <xr:revisionPtr revIDLastSave="0" documentId="13_ncr:1_{014E5AAF-300B-46D2-BCC6-820FB2FF00DB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Sheet1" sheetId="1" r:id="rId1"/>
  </sheets>
  <definedNames>
    <definedName name="_xlnm.Print_Area" localSheetId="0">Sheet1!$A$1:$G$23</definedName>
  </definedNames>
  <calcPr calcId="181029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7" i="1" s="1"/>
  <c r="G16" i="1"/>
  <c r="G6" i="1"/>
  <c r="G18" i="1" l="1"/>
  <c r="G19" i="1" s="1"/>
</calcChain>
</file>

<file path=xl/sharedStrings.xml><?xml version="1.0" encoding="utf-8"?>
<sst xmlns="http://schemas.openxmlformats.org/spreadsheetml/2006/main" count="59" uniqueCount="49">
  <si>
    <r>
      <rPr>
        <b/>
        <sz val="10"/>
        <rFont val="Arial"/>
        <family val="2"/>
        <charset val="238"/>
      </rPr>
      <t>Lp.</t>
    </r>
  </si>
  <si>
    <r>
      <rPr>
        <b/>
        <sz val="10"/>
        <rFont val="Arial"/>
        <family val="2"/>
        <charset val="238"/>
      </rPr>
      <t>Podstawa</t>
    </r>
  </si>
  <si>
    <r>
      <rPr>
        <b/>
        <sz val="10"/>
        <rFont val="Arial"/>
        <family val="2"/>
        <charset val="238"/>
      </rPr>
      <t>Opis</t>
    </r>
  </si>
  <si>
    <r>
      <rPr>
        <b/>
        <sz val="10"/>
        <rFont val="Arial"/>
        <family val="2"/>
        <charset val="238"/>
      </rPr>
      <t>Jedn. obm.</t>
    </r>
  </si>
  <si>
    <r>
      <rPr>
        <b/>
        <sz val="10"/>
        <rFont val="Arial"/>
        <family val="2"/>
        <charset val="238"/>
      </rPr>
      <t>Ilość</t>
    </r>
  </si>
  <si>
    <r>
      <rPr>
        <b/>
        <sz val="10"/>
        <rFont val="Arial"/>
        <family val="2"/>
        <charset val="238"/>
      </rPr>
      <t>KI_01/2017</t>
    </r>
  </si>
  <si>
    <t>Koszty dostosowania do "Wymagań ogólnych" w tym m.in.: - ubezpieczenia budowy, - koszty zaplecza wykonawcy, - koszty zajęć pasa drogowego, - koszty organizacji ruchu zastepczego, - ewentualny nadzór archeologiczny, dtp</t>
  </si>
  <si>
    <t>kpl.</t>
  </si>
  <si>
    <t>1,000</t>
  </si>
  <si>
    <r>
      <rPr>
        <b/>
        <sz val="10"/>
        <rFont val="Arial"/>
        <family val="2"/>
        <charset val="238"/>
      </rPr>
      <t>KNNR 1 0111-02 analogia</t>
    </r>
  </si>
  <si>
    <t>Roboty pomiarowe przy liniowych robotach ziemnych - trasa dróg w terenie pagórkowatym lub górskim : w pozycji ujęto pełną obsługę geodezyjną i geologiczną dla zadania.</t>
  </si>
  <si>
    <t>km</t>
  </si>
  <si>
    <t>0,019</t>
  </si>
  <si>
    <r>
      <rPr>
        <b/>
        <sz val="10"/>
        <rFont val="Arial"/>
        <family val="2"/>
        <charset val="238"/>
      </rPr>
      <t>KNNR 1 0210-01 z.sz. 2.1.1. 9906-03/02 analogia</t>
    </r>
  </si>
  <si>
    <t>Usunięcie warstwy ziemi urodzajnej - humusu i ewentualnie gruntu rodzimego, średnia grubości wartswy 20 cm wykonywane na odkład koparkami podsiębiernymi o pojemności łyżki 0.15 m3, humus przeznaczony do wykorzystania na skarpy i pobocze a nadmiar do rozplantowania po terenie w celu utworzenia zagospodarowanej zieleni.</t>
  </si>
  <si>
    <r>
      <t>m</t>
    </r>
    <r>
      <rPr>
        <vertAlign val="superscript"/>
        <sz val="10"/>
        <rFont val="Arial"/>
        <family val="2"/>
        <charset val="238"/>
      </rPr>
      <t>3</t>
    </r>
  </si>
  <si>
    <t>7,144</t>
  </si>
  <si>
    <r>
      <rPr>
        <b/>
        <sz val="10"/>
        <rFont val="Arial"/>
        <family val="2"/>
        <charset val="238"/>
      </rPr>
      <t>KNNR 1 0406-02 uw. p.tab. analogia</t>
    </r>
  </si>
  <si>
    <t>Nasypy wykonywane koparkami z bezpośrednim przerzutem gruntu uzyskanego z ukopu; grunt kat. III-IV (grunty oblepiające gąsienice) -grunt jw.</t>
  </si>
  <si>
    <r>
      <rPr>
        <b/>
        <sz val="10"/>
        <rFont val="Arial"/>
        <family val="2"/>
        <charset val="238"/>
      </rPr>
      <t>KNNR 6 0103-01</t>
    </r>
  </si>
  <si>
    <t>Profilowanie i zagęszczanie podłoża wykonywane ręcznie w gruncie kat. II-IV pod warstwy konstrukcyjne nawierzchni i obrzeży</t>
  </si>
  <si>
    <r>
      <t>m</t>
    </r>
    <r>
      <rPr>
        <vertAlign val="superscript"/>
        <sz val="10"/>
        <rFont val="Arial"/>
        <family val="2"/>
        <charset val="238"/>
      </rPr>
      <t>2</t>
    </r>
  </si>
  <si>
    <t>30,080</t>
  </si>
  <si>
    <r>
      <rPr>
        <b/>
        <sz val="10"/>
        <rFont val="Arial"/>
        <family val="2"/>
        <charset val="238"/>
      </rPr>
      <t>KNNR 1 0503-03 analogia</t>
    </r>
  </si>
  <si>
    <t>Plantowanie (obrobienie na czysto) skarp, dna wykopów i korony nasypów wykonywanych mechanicznie w gruntach kat.I-III, przygotowanie powierzchni skarp i pobocza chodnika do wykonania obsiewu mieszanką trawy gazonowej</t>
  </si>
  <si>
    <t>37,600</t>
  </si>
  <si>
    <r>
      <rPr>
        <b/>
        <sz val="10"/>
        <rFont val="Arial"/>
        <family val="2"/>
        <charset val="238"/>
      </rPr>
      <t>KNNR 6 0608-03 analogia</t>
    </r>
  </si>
  <si>
    <t>Obramowania uliczne z kostki kamiennej nieregularnej o wys. 9/11 cm na podsypce cementowo-piaskowej, 1 rząd kostki (kostka Inwestora, w cenę realizacji elementu robót należy wliczyć jej oczyszczenie, załadunek i dostawę na miejsce wbudowania, składowisko Inwestora znajduje się w odległości 1-2 km od miejsca robót)</t>
  </si>
  <si>
    <t>m</t>
  </si>
  <si>
    <t>40,600</t>
  </si>
  <si>
    <r>
      <rPr>
        <b/>
        <sz val="10"/>
        <rFont val="Arial"/>
        <family val="2"/>
        <charset val="238"/>
      </rPr>
      <t>KNR 2-31 0402-04</t>
    </r>
  </si>
  <si>
    <t>Ława pod obrzeże z kostki 9/11 betonowa z mieszanki C12/15</t>
  </si>
  <si>
    <t>1,624</t>
  </si>
  <si>
    <r>
      <rPr>
        <b/>
        <sz val="10"/>
        <rFont val="Arial"/>
        <family val="2"/>
        <charset val="238"/>
      </rPr>
      <t>KNNR 6 0113-05 z.o.2. 6. 9901-02</t>
    </r>
  </si>
  <si>
    <t>Warstwa podbudowy z kruszyw łamanych (mieszanka 0/31,5 mm) o grubości po zagęszczeniu 10 cm - roboty na pasach szerokości 2.5 m</t>
  </si>
  <si>
    <r>
      <rPr>
        <b/>
        <sz val="10"/>
        <rFont val="Arial"/>
        <family val="2"/>
        <charset val="238"/>
      </rPr>
      <t>KNNR 6 0302-04 z.o.2. 6. 9901-05 analogia</t>
    </r>
  </si>
  <si>
    <t>Nawierzchnie z kostki kamiennej nieregularnej o wysokości 4/6 cm na podsypce cementowo-piaskowej - roboty na poszerzeniach,przeko-pach lub pasach węższych niż 2.5 m</t>
  </si>
  <si>
    <r>
      <rPr>
        <b/>
        <sz val="10"/>
        <rFont val="Arial"/>
        <family val="2"/>
        <charset val="238"/>
      </rPr>
      <t>KNNR 1 0507-03 analogia</t>
    </r>
  </si>
  <si>
    <t>Obsianie terenu w ziemi urodzajnej rozplantowanej mechanicznie.</t>
  </si>
  <si>
    <t>KOSZTORYS OFERTOWY</t>
  </si>
  <si>
    <t>Razem netto</t>
  </si>
  <si>
    <t>VAT 23%</t>
  </si>
  <si>
    <t>Brutto</t>
  </si>
  <si>
    <t>………………………..</t>
  </si>
  <si>
    <t>(data i podpis)</t>
  </si>
  <si>
    <t>na budowę chodnika od ul. Potockiego do alei rododendronów w Parku Zdrojowym</t>
  </si>
  <si>
    <t>Cena jedn.
[netto]</t>
  </si>
  <si>
    <t>Wartość
[netto}</t>
  </si>
  <si>
    <t>Załącznik nr 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</si>
</sst>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8"/>
      <name val="Arial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Border="1" applyAlignment="1">
      <alignment horizontal="justify" wrapText="1"/>
    </xf>
    <xf numFmtId="0" fontId="2" fillId="0" borderId="0" xfId="0" applyFont="1" applyAlignment="1">
      <alignment horizontal="right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/>
    </xf>
    <xf numFmtId="2" fontId="2" fillId="0" borderId="1" xfId="0" applyNumberFormat="1" applyFont="1" applyBorder="1"/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"/>
  <sheetViews>
    <sheetView tabSelected="1" workbookViewId="0">
      <selection sqref="A1:G23"/>
    </sheetView>
  </sheetViews>
  <sheetFormatPr defaultColWidth="53.85546875" defaultRowHeight="12.75" x14ac:dyDescent="0.2"/>
  <cols>
    <col min="1" max="1" width="6.42578125" style="1" customWidth="1"/>
    <col min="2" max="2" width="25.42578125" style="1" customWidth="1"/>
    <col min="3" max="3" width="53.85546875" style="1"/>
    <col min="4" max="4" width="8.140625" style="1" customWidth="1"/>
    <col min="5" max="5" width="10.5703125" style="1" customWidth="1"/>
    <col min="6" max="6" width="12.42578125" style="1" customWidth="1"/>
    <col min="7" max="7" width="12.7109375" style="1" customWidth="1"/>
    <col min="8" max="16384" width="53.85546875" style="1"/>
  </cols>
  <sheetData>
    <row r="1" spans="1:7" x14ac:dyDescent="0.2">
      <c r="E1" s="18" t="s">
        <v>48</v>
      </c>
      <c r="F1" s="18"/>
      <c r="G1" s="18"/>
    </row>
    <row r="2" spans="1:7" ht="18" x14ac:dyDescent="0.25">
      <c r="A2" s="7" t="s">
        <v>39</v>
      </c>
      <c r="B2" s="8"/>
      <c r="C2" s="8"/>
      <c r="D2" s="8"/>
      <c r="E2" s="8"/>
      <c r="F2" s="8"/>
      <c r="G2" s="8"/>
    </row>
    <row r="3" spans="1:7" ht="18" x14ac:dyDescent="0.25">
      <c r="A3" s="2"/>
      <c r="B3" s="4"/>
      <c r="C3" s="4" t="s">
        <v>45</v>
      </c>
      <c r="D3" s="4"/>
      <c r="E3" s="4"/>
      <c r="F3" s="3"/>
      <c r="G3" s="3"/>
    </row>
    <row r="4" spans="1:7" x14ac:dyDescent="0.2">
      <c r="A4" s="2"/>
    </row>
    <row r="5" spans="1:7" ht="25.5" x14ac:dyDescent="0.2">
      <c r="A5" s="9" t="s">
        <v>0</v>
      </c>
      <c r="B5" s="10" t="s">
        <v>1</v>
      </c>
      <c r="C5" s="11" t="s">
        <v>2</v>
      </c>
      <c r="D5" s="12" t="s">
        <v>3</v>
      </c>
      <c r="E5" s="10" t="s">
        <v>4</v>
      </c>
      <c r="F5" s="13" t="s">
        <v>46</v>
      </c>
      <c r="G5" s="13" t="s">
        <v>47</v>
      </c>
    </row>
    <row r="6" spans="1:7" ht="51" x14ac:dyDescent="0.2">
      <c r="A6" s="9">
        <v>1</v>
      </c>
      <c r="B6" s="9" t="s">
        <v>5</v>
      </c>
      <c r="C6" s="14" t="s">
        <v>6</v>
      </c>
      <c r="D6" s="9" t="s">
        <v>7</v>
      </c>
      <c r="E6" s="9" t="s">
        <v>8</v>
      </c>
      <c r="F6" s="15"/>
      <c r="G6" s="16">
        <f>E6*F6</f>
        <v>0</v>
      </c>
    </row>
    <row r="7" spans="1:7" ht="38.25" x14ac:dyDescent="0.2">
      <c r="A7" s="14">
        <v>2</v>
      </c>
      <c r="B7" s="14" t="s">
        <v>9</v>
      </c>
      <c r="C7" s="14" t="s">
        <v>10</v>
      </c>
      <c r="D7" s="9" t="s">
        <v>11</v>
      </c>
      <c r="E7" s="9" t="s">
        <v>12</v>
      </c>
      <c r="F7" s="15"/>
      <c r="G7" s="16">
        <f t="shared" ref="G7:G16" si="0">E7*F7</f>
        <v>0</v>
      </c>
    </row>
    <row r="8" spans="1:7" ht="89.25" x14ac:dyDescent="0.2">
      <c r="A8" s="14">
        <v>3</v>
      </c>
      <c r="B8" s="14" t="s">
        <v>13</v>
      </c>
      <c r="C8" s="14" t="s">
        <v>14</v>
      </c>
      <c r="D8" s="9" t="s">
        <v>15</v>
      </c>
      <c r="E8" s="9" t="s">
        <v>16</v>
      </c>
      <c r="F8" s="15"/>
      <c r="G8" s="16">
        <f t="shared" si="0"/>
        <v>0</v>
      </c>
    </row>
    <row r="9" spans="1:7" ht="38.25" x14ac:dyDescent="0.2">
      <c r="A9" s="14">
        <v>4</v>
      </c>
      <c r="B9" s="14" t="s">
        <v>17</v>
      </c>
      <c r="C9" s="14" t="s">
        <v>18</v>
      </c>
      <c r="D9" s="9" t="s">
        <v>15</v>
      </c>
      <c r="E9" s="9" t="s">
        <v>16</v>
      </c>
      <c r="F9" s="15"/>
      <c r="G9" s="16">
        <f t="shared" si="0"/>
        <v>0</v>
      </c>
    </row>
    <row r="10" spans="1:7" ht="38.25" x14ac:dyDescent="0.2">
      <c r="A10" s="14">
        <v>5</v>
      </c>
      <c r="B10" s="9" t="s">
        <v>19</v>
      </c>
      <c r="C10" s="14" t="s">
        <v>20</v>
      </c>
      <c r="D10" s="9" t="s">
        <v>21</v>
      </c>
      <c r="E10" s="9" t="s">
        <v>22</v>
      </c>
      <c r="F10" s="15"/>
      <c r="G10" s="16">
        <f t="shared" si="0"/>
        <v>0</v>
      </c>
    </row>
    <row r="11" spans="1:7" ht="51" x14ac:dyDescent="0.2">
      <c r="A11" s="14">
        <v>6</v>
      </c>
      <c r="B11" s="14" t="s">
        <v>23</v>
      </c>
      <c r="C11" s="14" t="s">
        <v>24</v>
      </c>
      <c r="D11" s="9" t="s">
        <v>21</v>
      </c>
      <c r="E11" s="9" t="s">
        <v>25</v>
      </c>
      <c r="F11" s="15"/>
      <c r="G11" s="16">
        <f t="shared" si="0"/>
        <v>0</v>
      </c>
    </row>
    <row r="12" spans="1:7" ht="76.5" x14ac:dyDescent="0.2">
      <c r="A12" s="14">
        <v>7</v>
      </c>
      <c r="B12" s="14" t="s">
        <v>26</v>
      </c>
      <c r="C12" s="14" t="s">
        <v>27</v>
      </c>
      <c r="D12" s="9" t="s">
        <v>28</v>
      </c>
      <c r="E12" s="9" t="s">
        <v>29</v>
      </c>
      <c r="F12" s="15"/>
      <c r="G12" s="16">
        <f t="shared" si="0"/>
        <v>0</v>
      </c>
    </row>
    <row r="13" spans="1:7" ht="14.25" x14ac:dyDescent="0.2">
      <c r="A13" s="14">
        <v>8</v>
      </c>
      <c r="B13" s="9" t="s">
        <v>30</v>
      </c>
      <c r="C13" s="9" t="s">
        <v>31</v>
      </c>
      <c r="D13" s="9" t="s">
        <v>15</v>
      </c>
      <c r="E13" s="9" t="s">
        <v>32</v>
      </c>
      <c r="F13" s="15"/>
      <c r="G13" s="16">
        <f t="shared" si="0"/>
        <v>0</v>
      </c>
    </row>
    <row r="14" spans="1:7" ht="38.25" x14ac:dyDescent="0.2">
      <c r="A14" s="14">
        <v>9</v>
      </c>
      <c r="B14" s="14" t="s">
        <v>33</v>
      </c>
      <c r="C14" s="14" t="s">
        <v>34</v>
      </c>
      <c r="D14" s="9" t="s">
        <v>21</v>
      </c>
      <c r="E14" s="9" t="s">
        <v>22</v>
      </c>
      <c r="F14" s="15"/>
      <c r="G14" s="16">
        <f t="shared" si="0"/>
        <v>0</v>
      </c>
    </row>
    <row r="15" spans="1:7" ht="38.25" x14ac:dyDescent="0.2">
      <c r="A15" s="14">
        <v>10</v>
      </c>
      <c r="B15" s="14" t="s">
        <v>35</v>
      </c>
      <c r="C15" s="14" t="s">
        <v>36</v>
      </c>
      <c r="D15" s="9" t="s">
        <v>21</v>
      </c>
      <c r="E15" s="9" t="s">
        <v>22</v>
      </c>
      <c r="F15" s="15"/>
      <c r="G15" s="16">
        <f t="shared" si="0"/>
        <v>0</v>
      </c>
    </row>
    <row r="16" spans="1:7" ht="14.25" x14ac:dyDescent="0.2">
      <c r="A16" s="14">
        <v>11</v>
      </c>
      <c r="B16" s="14" t="s">
        <v>37</v>
      </c>
      <c r="C16" s="9" t="s">
        <v>38</v>
      </c>
      <c r="D16" s="9" t="s">
        <v>21</v>
      </c>
      <c r="E16" s="9" t="s">
        <v>25</v>
      </c>
      <c r="F16" s="15"/>
      <c r="G16" s="16">
        <f t="shared" si="0"/>
        <v>0</v>
      </c>
    </row>
    <row r="17" spans="1:7" ht="25.5" customHeight="1" x14ac:dyDescent="0.2">
      <c r="A17" s="5"/>
      <c r="F17" s="1" t="s">
        <v>40</v>
      </c>
      <c r="G17" s="17">
        <f>SUM(G6:G16)</f>
        <v>0</v>
      </c>
    </row>
    <row r="18" spans="1:7" ht="25.5" customHeight="1" x14ac:dyDescent="0.2">
      <c r="F18" s="1" t="s">
        <v>41</v>
      </c>
      <c r="G18" s="17">
        <f>G17*0.23</f>
        <v>0</v>
      </c>
    </row>
    <row r="19" spans="1:7" ht="25.5" customHeight="1" x14ac:dyDescent="0.2">
      <c r="F19" s="1" t="s">
        <v>42</v>
      </c>
      <c r="G19" s="17">
        <f>SUM(G17:G18)</f>
        <v>0</v>
      </c>
    </row>
    <row r="22" spans="1:7" x14ac:dyDescent="0.2">
      <c r="C22" s="6" t="s">
        <v>43</v>
      </c>
    </row>
    <row r="23" spans="1:7" x14ac:dyDescent="0.2">
      <c r="C23" s="6" t="s">
        <v>44</v>
      </c>
    </row>
  </sheetData>
  <mergeCells count="2">
    <mergeCell ref="A2:G2"/>
    <mergeCell ref="E1:G1"/>
  </mergeCells>
  <phoneticPr fontId="1" type="noConversion"/>
  <pageMargins left="0.39370078740157483" right="0.39370078740157483" top="0.78740157480314965" bottom="0.39370078740157483" header="0.31496062992125984" footer="0.31496062992125984"/>
  <pageSetup paperSize="9" scale="75" orientation="portrait" horizontalDpi="4294967294" verticalDpi="4294967294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Sheet1</vt:lpstr>
      <vt:lpstr>Sheet1!Obszar_wydruku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 _ alejka rododendronów _ rew 0.kst</dc:title>
  <dc:subject/>
  <dc:creator>Zbyszek</dc:creator>
  <cp:keywords/>
  <cp:lastModifiedBy>user</cp:lastModifiedBy>
  <cp:lastPrinted>2021-07-23T09:30:13Z</cp:lastPrinted>
  <dcterms:created xsi:type="dcterms:W3CDTF">2021-07-13T08:06:41Z</dcterms:created>
  <dcterms:modified xsi:type="dcterms:W3CDTF">2021-07-23T09:30:21Z</dcterms:modified>
</cp:coreProperties>
</file>