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96A25F76-20C8-439D-A61D-E8D5758FA15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4" i="1" l="1"/>
  <c r="E24" i="1"/>
  <c r="E27" i="1"/>
  <c r="D28" i="1"/>
  <c r="C28" i="1"/>
  <c r="H18" i="1"/>
  <c r="G28" i="1"/>
  <c r="F28" i="1"/>
  <c r="H27" i="1"/>
  <c r="H26" i="1"/>
  <c r="H21" i="1"/>
  <c r="E10" i="1"/>
  <c r="H15" i="1"/>
  <c r="E15" i="1"/>
  <c r="H25" i="1"/>
  <c r="H23" i="1"/>
  <c r="H22" i="1"/>
  <c r="H20" i="1"/>
  <c r="H16" i="1"/>
  <c r="H14" i="1"/>
  <c r="H10" i="1"/>
  <c r="H11" i="1"/>
  <c r="H12" i="1"/>
  <c r="H13" i="1"/>
  <c r="H9" i="1"/>
  <c r="E25" i="1"/>
  <c r="E23" i="1"/>
  <c r="E22" i="1"/>
  <c r="E20" i="1"/>
  <c r="E19" i="1"/>
  <c r="E17" i="1"/>
  <c r="E16" i="1"/>
  <c r="E14" i="1"/>
  <c r="E11" i="1"/>
  <c r="E12" i="1"/>
  <c r="E13" i="1"/>
  <c r="E9" i="1"/>
  <c r="H28" i="1" l="1"/>
  <c r="E28" i="1"/>
</calcChain>
</file>

<file path=xl/sharedStrings.xml><?xml version="1.0" encoding="utf-8"?>
<sst xmlns="http://schemas.openxmlformats.org/spreadsheetml/2006/main" count="33" uniqueCount="30">
  <si>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</si>
  <si>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</si>
  <si>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</si>
  <si>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</si>
  <si>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</si>
  <si>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</si>
  <si>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</si>
  <si>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</si>
  <si>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</si>
  <si>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</si>
  <si>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</si>
  <si>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</si>
  <si>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</si>
  <si>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</si>
  <si>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</si>
  <si>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</si>
  <si>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</si>
  <si>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</si>
  <si>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</si>
  <si>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</si>
  <si>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</si>
  <si>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</si>
  <si>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</si>
  <si>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>Obsługa długu publicznego</t>
  </si>
  <si>
    <t>% WYKONANIA</t>
  </si>
  <si>
    <t>Tabela nr 1</t>
  </si>
  <si>
    <t>Urzędy naczelnych organów władzy państwowej, kontroli i ochrony prawa oraz sądownictwa</t>
  </si>
  <si>
    <t>Dochody od osób prawnych ,od osób  fizycznych i od innych jednostek nie posiadających osobowości prawnej</t>
  </si>
  <si>
    <t>Rodzina</t>
  </si>
  <si>
    <t xml:space="preserve">                          Zbiorcze wykonanie budżetu za I półrocze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</si>
</sst>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F20" sqref="F20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ht="15" x14ac:dyDescent="0.25">
      <c r="H3" s="20" t="s">
        <v>25</v>
      </c>
    </row>
    <row r="4" spans="1:8" x14ac:dyDescent="0.2">
      <c r="H4" s="2"/>
    </row>
    <row r="6" spans="1:8" ht="17.25" customHeight="1" x14ac:dyDescent="0.25">
      <c r="B6" s="22" t="s">
        <v>29</v>
      </c>
      <c r="C6" s="22"/>
      <c r="D6" s="22"/>
      <c r="E6" s="22"/>
      <c r="F6" s="22"/>
    </row>
    <row r="7" spans="1:8" x14ac:dyDescent="0.2">
      <c r="A7" s="23" t="s">
        <v>18</v>
      </c>
      <c r="B7" s="23" t="s">
        <v>16</v>
      </c>
      <c r="C7" s="23" t="s">
        <v>0</v>
      </c>
      <c r="D7" s="23"/>
      <c r="E7" s="23"/>
      <c r="F7" s="23" t="s">
        <v>1</v>
      </c>
      <c r="G7" s="23"/>
      <c r="H7" s="23"/>
    </row>
    <row r="8" spans="1:8" ht="35.25" customHeight="1" x14ac:dyDescent="0.2">
      <c r="A8" s="23"/>
      <c r="B8" s="23"/>
      <c r="C8" s="3" t="s">
        <v>17</v>
      </c>
      <c r="D8" s="3" t="s">
        <v>19</v>
      </c>
      <c r="E8" s="3" t="s">
        <v>24</v>
      </c>
      <c r="F8" s="3" t="s">
        <v>17</v>
      </c>
      <c r="G8" s="3" t="s">
        <v>19</v>
      </c>
      <c r="H8" s="3" t="s">
        <v>24</v>
      </c>
    </row>
    <row r="9" spans="1:8" x14ac:dyDescent="0.2">
      <c r="A9" s="4" t="s">
        <v>21</v>
      </c>
      <c r="B9" s="5" t="s">
        <v>2</v>
      </c>
      <c r="C9" s="6">
        <v>6234.66</v>
      </c>
      <c r="D9" s="6">
        <v>6234.66</v>
      </c>
      <c r="E9" s="7">
        <f t="shared" ref="E9:E15" si="0">D9/C9</f>
        <v>1</v>
      </c>
      <c r="F9" s="8">
        <v>6574.66</v>
      </c>
      <c r="G9" s="8">
        <v>6474.49</v>
      </c>
      <c r="H9" s="7">
        <f t="shared" ref="H9:H15" si="1">G9/F9</f>
        <v>0.98476423115415856</v>
      </c>
    </row>
    <row r="10" spans="1:8" x14ac:dyDescent="0.2">
      <c r="A10" s="9">
        <v>600</v>
      </c>
      <c r="B10" s="5" t="s">
        <v>3</v>
      </c>
      <c r="C10" s="6">
        <v>196148</v>
      </c>
      <c r="D10" s="6">
        <v>0</v>
      </c>
      <c r="E10" s="7">
        <f>D10/C10</f>
        <v>0</v>
      </c>
      <c r="F10" s="6">
        <v>3833756</v>
      </c>
      <c r="G10" s="6">
        <v>274705.88</v>
      </c>
      <c r="H10" s="7">
        <f t="shared" si="1"/>
        <v>7.165450279047493E-2</v>
      </c>
    </row>
    <row r="11" spans="1:8" x14ac:dyDescent="0.2">
      <c r="A11" s="9">
        <v>700</v>
      </c>
      <c r="B11" s="5" t="s">
        <v>4</v>
      </c>
      <c r="C11" s="6">
        <v>4900230</v>
      </c>
      <c r="D11" s="6">
        <v>4654469.99</v>
      </c>
      <c r="E11" s="7">
        <f t="shared" si="0"/>
        <v>0.94984725002703962</v>
      </c>
      <c r="F11" s="6">
        <v>1293014</v>
      </c>
      <c r="G11" s="6">
        <v>612864.32999999996</v>
      </c>
      <c r="H11" s="7">
        <f t="shared" si="1"/>
        <v>0.4739812020596838</v>
      </c>
    </row>
    <row r="12" spans="1:8" x14ac:dyDescent="0.2">
      <c r="A12" s="9">
        <v>710</v>
      </c>
      <c r="B12" s="5" t="s">
        <v>5</v>
      </c>
      <c r="C12" s="6">
        <v>170000</v>
      </c>
      <c r="D12" s="6">
        <v>79557.100000000006</v>
      </c>
      <c r="E12" s="7">
        <f t="shared" si="0"/>
        <v>0.4679829411764706</v>
      </c>
      <c r="F12" s="6">
        <v>125500</v>
      </c>
      <c r="G12" s="6">
        <v>53717.45</v>
      </c>
      <c r="H12" s="7">
        <f t="shared" si="1"/>
        <v>0.42802749003984064</v>
      </c>
    </row>
    <row r="13" spans="1:8" x14ac:dyDescent="0.2">
      <c r="A13" s="9">
        <v>750</v>
      </c>
      <c r="B13" s="5" t="s">
        <v>6</v>
      </c>
      <c r="C13" s="6">
        <v>156550</v>
      </c>
      <c r="D13" s="6">
        <v>93635.48</v>
      </c>
      <c r="E13" s="7">
        <f t="shared" si="0"/>
        <v>0.59811868412647717</v>
      </c>
      <c r="F13" s="6">
        <v>5822232.6299999999</v>
      </c>
      <c r="G13" s="6">
        <v>3129306.12</v>
      </c>
      <c r="H13" s="7">
        <f t="shared" si="1"/>
        <v>0.53747528119638188</v>
      </c>
    </row>
    <row r="14" spans="1:8" ht="27" customHeight="1" x14ac:dyDescent="0.2">
      <c r="A14" s="17">
        <v>751</v>
      </c>
      <c r="B14" s="5" t="s">
        <v>26</v>
      </c>
      <c r="C14" s="15">
        <v>25084</v>
      </c>
      <c r="D14" s="15">
        <v>24077.7</v>
      </c>
      <c r="E14" s="16">
        <f t="shared" si="0"/>
        <v>0.95988279381278907</v>
      </c>
      <c r="F14" s="15">
        <v>25084</v>
      </c>
      <c r="G14" s="15">
        <v>23847.62</v>
      </c>
      <c r="H14" s="16">
        <f t="shared" si="1"/>
        <v>0.95071041301227865</v>
      </c>
    </row>
    <row r="15" spans="1:8" x14ac:dyDescent="0.2">
      <c r="A15" s="10">
        <v>752</v>
      </c>
      <c r="B15" s="5" t="s">
        <v>20</v>
      </c>
      <c r="C15" s="11">
        <v>700</v>
      </c>
      <c r="D15" s="11">
        <v>200</v>
      </c>
      <c r="E15" s="12">
        <f t="shared" si="0"/>
        <v>0.2857142857142857</v>
      </c>
      <c r="F15" s="11">
        <v>700</v>
      </c>
      <c r="G15" s="11">
        <v>200</v>
      </c>
      <c r="H15" s="12">
        <f t="shared" si="1"/>
        <v>0.2857142857142857</v>
      </c>
    </row>
    <row r="16" spans="1:8" ht="25.5" x14ac:dyDescent="0.2">
      <c r="A16" s="10">
        <v>754</v>
      </c>
      <c r="B16" s="5" t="s">
        <v>7</v>
      </c>
      <c r="C16" s="11">
        <v>11000</v>
      </c>
      <c r="D16" s="11">
        <v>3596.4</v>
      </c>
      <c r="E16" s="12">
        <f>D16/C16</f>
        <v>0.32694545454545454</v>
      </c>
      <c r="F16" s="11">
        <v>690853.1</v>
      </c>
      <c r="G16" s="11">
        <v>408459.85</v>
      </c>
      <c r="H16" s="12">
        <f>G16/F16</f>
        <v>0.59123980192026349</v>
      </c>
    </row>
    <row r="17" spans="1:8" ht="38.25" x14ac:dyDescent="0.2">
      <c r="A17" s="17">
        <v>756</v>
      </c>
      <c r="B17" s="5" t="s">
        <v>27</v>
      </c>
      <c r="C17" s="15">
        <v>17078299</v>
      </c>
      <c r="D17" s="15">
        <v>8366774.54</v>
      </c>
      <c r="E17" s="16">
        <f>D17/C17</f>
        <v>0.48990678404213439</v>
      </c>
      <c r="F17" s="15">
        <v>0</v>
      </c>
      <c r="G17" s="15">
        <v>0</v>
      </c>
      <c r="H17" s="16">
        <v>0</v>
      </c>
    </row>
    <row r="18" spans="1:8" ht="15" customHeight="1" x14ac:dyDescent="0.2">
      <c r="A18" s="10">
        <v>757</v>
      </c>
      <c r="B18" s="5" t="s">
        <v>23</v>
      </c>
      <c r="C18" s="11">
        <v>0</v>
      </c>
      <c r="D18" s="11">
        <v>0</v>
      </c>
      <c r="E18" s="12">
        <v>0</v>
      </c>
      <c r="F18" s="11">
        <v>215000</v>
      </c>
      <c r="G18" s="11">
        <v>85423.62</v>
      </c>
      <c r="H18" s="12">
        <f>G18/F18</f>
        <v>0.39731916279069768</v>
      </c>
    </row>
    <row r="19" spans="1:8" ht="13.5" customHeight="1" x14ac:dyDescent="0.2">
      <c r="A19" s="9">
        <v>758</v>
      </c>
      <c r="B19" s="5" t="s">
        <v>8</v>
      </c>
      <c r="C19" s="6">
        <v>3067701</v>
      </c>
      <c r="D19" s="6">
        <v>1400960</v>
      </c>
      <c r="E19" s="7">
        <f>D19/C19</f>
        <v>0.45668075213327503</v>
      </c>
      <c r="F19" s="6">
        <v>103000</v>
      </c>
      <c r="G19" s="6">
        <v>0</v>
      </c>
      <c r="H19" s="7">
        <v>0</v>
      </c>
    </row>
    <row r="20" spans="1:8" ht="13.5" customHeight="1" x14ac:dyDescent="0.2">
      <c r="A20" s="9">
        <v>801</v>
      </c>
      <c r="B20" s="5" t="s">
        <v>9</v>
      </c>
      <c r="C20" s="6">
        <v>582119</v>
      </c>
      <c r="D20" s="6">
        <v>301254.05</v>
      </c>
      <c r="E20" s="7">
        <f>D20/C20</f>
        <v>0.51751282813307931</v>
      </c>
      <c r="F20" s="6">
        <v>7493065</v>
      </c>
      <c r="G20" s="6">
        <v>2671254.06</v>
      </c>
      <c r="H20" s="7">
        <f t="shared" ref="H20:H27" si="2">G20/F20</f>
        <v>0.35649684875281346</v>
      </c>
    </row>
    <row r="21" spans="1:8" ht="13.5" customHeight="1" x14ac:dyDescent="0.2">
      <c r="A21" s="9">
        <v>851</v>
      </c>
      <c r="B21" s="5" t="s">
        <v>10</v>
      </c>
      <c r="C21" s="6">
        <v>5345</v>
      </c>
      <c r="D21" s="6">
        <v>5346.29</v>
      </c>
      <c r="E21" s="7">
        <v>0</v>
      </c>
      <c r="F21" s="6">
        <v>369500</v>
      </c>
      <c r="G21" s="6">
        <v>225622.63</v>
      </c>
      <c r="H21" s="7">
        <f t="shared" si="2"/>
        <v>0.61061604871447905</v>
      </c>
    </row>
    <row r="22" spans="1:8" ht="13.5" customHeight="1" x14ac:dyDescent="0.2">
      <c r="A22" s="9">
        <v>852</v>
      </c>
      <c r="B22" s="5" t="s">
        <v>11</v>
      </c>
      <c r="C22" s="6">
        <v>687010</v>
      </c>
      <c r="D22" s="6">
        <v>398069.14</v>
      </c>
      <c r="E22" s="7">
        <f t="shared" ref="E22:E28" si="3">D22/C22</f>
        <v>0.57942262849157944</v>
      </c>
      <c r="F22" s="6">
        <v>2034389.25</v>
      </c>
      <c r="G22" s="6">
        <v>1169515.77</v>
      </c>
      <c r="H22" s="7">
        <f t="shared" si="2"/>
        <v>0.57487315664885663</v>
      </c>
    </row>
    <row r="23" spans="1:8" ht="13.5" customHeight="1" x14ac:dyDescent="0.2">
      <c r="A23" s="9">
        <v>854</v>
      </c>
      <c r="B23" s="5" t="s">
        <v>12</v>
      </c>
      <c r="C23" s="6">
        <v>50272</v>
      </c>
      <c r="D23" s="6">
        <v>40072</v>
      </c>
      <c r="E23" s="7">
        <f t="shared" si="3"/>
        <v>0.79710375556970081</v>
      </c>
      <c r="F23" s="6">
        <v>262560</v>
      </c>
      <c r="G23" s="6">
        <v>118849.99</v>
      </c>
      <c r="H23" s="7">
        <f t="shared" si="2"/>
        <v>0.45265840188909201</v>
      </c>
    </row>
    <row r="24" spans="1:8" ht="13.5" customHeight="1" x14ac:dyDescent="0.2">
      <c r="A24" s="19">
        <v>855</v>
      </c>
      <c r="B24" s="5" t="s">
        <v>28</v>
      </c>
      <c r="C24" s="6">
        <v>3506642</v>
      </c>
      <c r="D24" s="6">
        <v>1984232.87</v>
      </c>
      <c r="E24" s="7">
        <f t="shared" si="3"/>
        <v>0.56584985578795899</v>
      </c>
      <c r="F24" s="6">
        <v>3536492</v>
      </c>
      <c r="G24" s="6">
        <v>1992282.21</v>
      </c>
      <c r="H24" s="7">
        <f t="shared" si="2"/>
        <v>0.56334984215997097</v>
      </c>
    </row>
    <row r="25" spans="1:8" x14ac:dyDescent="0.2">
      <c r="A25" s="10">
        <v>900</v>
      </c>
      <c r="B25" s="18" t="s">
        <v>13</v>
      </c>
      <c r="C25" s="6">
        <v>1018812</v>
      </c>
      <c r="D25" s="6">
        <v>458429.36</v>
      </c>
      <c r="E25" s="7">
        <f t="shared" si="3"/>
        <v>0.44996462546573851</v>
      </c>
      <c r="F25" s="6">
        <v>4298361.68</v>
      </c>
      <c r="G25" s="6">
        <v>1890130.26</v>
      </c>
      <c r="H25" s="7">
        <f t="shared" si="2"/>
        <v>0.43973271695461424</v>
      </c>
    </row>
    <row r="26" spans="1:8" x14ac:dyDescent="0.2">
      <c r="A26" s="9">
        <v>921</v>
      </c>
      <c r="B26" s="5" t="s">
        <v>14</v>
      </c>
      <c r="C26" s="6">
        <v>0</v>
      </c>
      <c r="D26" s="6">
        <v>0</v>
      </c>
      <c r="E26" s="7">
        <v>0</v>
      </c>
      <c r="F26" s="6">
        <v>1004250</v>
      </c>
      <c r="G26" s="6">
        <v>493050</v>
      </c>
      <c r="H26" s="7">
        <f t="shared" si="2"/>
        <v>0.4909634055265123</v>
      </c>
    </row>
    <row r="27" spans="1:8" ht="15.75" customHeight="1" x14ac:dyDescent="0.2">
      <c r="A27" s="9">
        <v>926</v>
      </c>
      <c r="B27" s="5" t="s">
        <v>22</v>
      </c>
      <c r="C27" s="6">
        <v>1130870</v>
      </c>
      <c r="D27" s="6">
        <v>78357.73</v>
      </c>
      <c r="E27" s="7">
        <f>D27/C27</f>
        <v>6.9289776897432945E-2</v>
      </c>
      <c r="F27" s="6">
        <v>4543190</v>
      </c>
      <c r="G27" s="6">
        <v>1380313.18</v>
      </c>
      <c r="H27" s="7">
        <f t="shared" si="2"/>
        <v>0.30382026285495434</v>
      </c>
    </row>
    <row r="28" spans="1:8" x14ac:dyDescent="0.2">
      <c r="A28" s="21" t="s">
        <v>15</v>
      </c>
      <c r="B28" s="21"/>
      <c r="C28" s="13">
        <f>SUM(C9:C27)</f>
        <v>32593016.66</v>
      </c>
      <c r="D28" s="13">
        <f>SUM(D9:D27)</f>
        <v>17895267.310000002</v>
      </c>
      <c r="E28" s="14">
        <f t="shared" si="3"/>
        <v>0.54905219411500772</v>
      </c>
      <c r="F28" s="13">
        <f>SUM(F9:F27)</f>
        <v>35657522.32</v>
      </c>
      <c r="G28" s="13">
        <f>SUM(G9:G27)</f>
        <v>14536017.459999999</v>
      </c>
      <c r="H28" s="14">
        <f>G28/F28</f>
        <v>0.4076564077994525</v>
      </c>
    </row>
    <row r="30" spans="1:8" x14ac:dyDescent="0.2">
      <c r="C30" s="1"/>
      <c r="D30" s="1"/>
      <c r="E30" s="1"/>
      <c r="F30" s="1"/>
      <c r="G30" s="1"/>
    </row>
  </sheetData>
  <mergeCells count="6">
    <mergeCell ref="A28:B28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user</cp:lastModifiedBy>
  <cp:lastPrinted>2015-08-26T08:12:16Z</cp:lastPrinted>
  <dcterms:created xsi:type="dcterms:W3CDTF">2009-07-30T08:43:55Z</dcterms:created>
  <dcterms:modified xsi:type="dcterms:W3CDTF">2019-08-22T13:15:16Z</dcterms:modified>
</cp:coreProperties>
</file>