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8\"/>
    </mc:Choice>
  </mc:AlternateContent>
  <xr:revisionPtr revIDLastSave="0" documentId="13_ncr:1_{7047D258-9393-400C-8560-C0FDDA612A1D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81029"/>
</workbook>
</file>

<file path=xl/calcChain.xml><?xml version="1.0" encoding="utf-8"?>
<calcChain xmlns="http://schemas.openxmlformats.org/spreadsheetml/2006/main">
  <c r="E22" i="1" l="1"/>
  <c r="E25" i="1" l="1"/>
  <c r="H20" i="1"/>
  <c r="H25" i="1"/>
  <c r="H11" i="1" l="1"/>
  <c r="E27" i="1"/>
  <c r="E28" i="1"/>
  <c r="D29" i="1"/>
  <c r="C29" i="1"/>
  <c r="H19" i="1"/>
  <c r="G29" i="1"/>
  <c r="F29" i="1"/>
  <c r="H28" i="1"/>
  <c r="H27" i="1"/>
  <c r="H22" i="1"/>
  <c r="H16" i="1"/>
  <c r="E16" i="1"/>
  <c r="H26" i="1"/>
  <c r="H24" i="1"/>
  <c r="H23" i="1"/>
  <c r="H21" i="1"/>
  <c r="H17" i="1"/>
  <c r="H15" i="1"/>
  <c r="H12" i="1"/>
  <c r="H13" i="1"/>
  <c r="H14" i="1"/>
  <c r="H9" i="1"/>
  <c r="E26" i="1"/>
  <c r="E24" i="1"/>
  <c r="E23" i="1"/>
  <c r="E21" i="1"/>
  <c r="E20" i="1"/>
  <c r="E18" i="1"/>
  <c r="E17" i="1"/>
  <c r="E15" i="1"/>
  <c r="E12" i="1"/>
  <c r="E13" i="1"/>
  <c r="E14" i="1"/>
  <c r="E9" i="1"/>
  <c r="H29" i="1" l="1"/>
  <c r="E29" i="1"/>
</calcChain>
</file>

<file path=xl/sharedStrings.xml><?xml version="1.0" encoding="utf-8"?>
<sst xmlns="http://schemas.openxmlformats.org/spreadsheetml/2006/main" count="34" uniqueCount="31">
  <si>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</si>
  <si>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</si>
  <si>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</si>
  <si>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</si>
  <si>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</si>
  <si>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</si>
  <si>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</si>
  <si>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</si>
  <si>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</si>
  <si>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</si>
  <si>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</si>
  <si>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</si>
  <si>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</si>
  <si>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</si>
  <si>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</si>
  <si>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</si>
  <si>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</si>
  <si>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</si>
  <si>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</si>
  <si>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</si>
  <si>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</si>
  <si>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Obsługa długu publicznego</t>
  </si>
  <si>
    <t>% WYKONANIA</t>
  </si>
  <si>
    <t>Urzędy naczelnych organów władzy państwowej, kontroli i ochrony prawa oraz sądownictwa</t>
  </si>
  <si>
    <t>Turystyka</t>
  </si>
  <si>
    <t>Załącznik nr 1 do sprawozdania z wykonania budżetu</t>
  </si>
  <si>
    <t>Rodzina</t>
  </si>
  <si>
    <t>Dochody od osób prawnych ,od osób  fizycznych i od innych jednostek nie posiadających osobowości prawnej oraz wydatki związane z ich poborem</t>
  </si>
  <si>
    <t xml:space="preserve">Różne rozliczenia </t>
  </si>
  <si>
    <t xml:space="preserve">Kultura fizyczna </t>
  </si>
  <si>
    <t xml:space="preserve">                          Zbiorcze wykonanie budżetu za rok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</si>
</sst>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3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F15" sqref="F15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x14ac:dyDescent="0.2">
      <c r="F3" s="20"/>
      <c r="H3" s="19" t="s">
        <v>25</v>
      </c>
    </row>
    <row r="4" spans="1:8" x14ac:dyDescent="0.2">
      <c r="H4" s="2"/>
    </row>
    <row r="6" spans="1:8" ht="17.25" customHeight="1" x14ac:dyDescent="0.25">
      <c r="B6" s="22" t="s">
        <v>30</v>
      </c>
      <c r="C6" s="22"/>
      <c r="D6" s="22"/>
      <c r="E6" s="22"/>
      <c r="F6" s="22"/>
    </row>
    <row r="7" spans="1:8" x14ac:dyDescent="0.2">
      <c r="A7" s="23" t="s">
        <v>17</v>
      </c>
      <c r="B7" s="23" t="s">
        <v>15</v>
      </c>
      <c r="C7" s="23" t="s">
        <v>0</v>
      </c>
      <c r="D7" s="23"/>
      <c r="E7" s="23"/>
      <c r="F7" s="23" t="s">
        <v>1</v>
      </c>
      <c r="G7" s="23"/>
      <c r="H7" s="23"/>
    </row>
    <row r="8" spans="1:8" ht="35.25" customHeight="1" x14ac:dyDescent="0.2">
      <c r="A8" s="23"/>
      <c r="B8" s="23"/>
      <c r="C8" s="3" t="s">
        <v>16</v>
      </c>
      <c r="D8" s="3" t="s">
        <v>18</v>
      </c>
      <c r="E8" s="3" t="s">
        <v>22</v>
      </c>
      <c r="F8" s="3" t="s">
        <v>16</v>
      </c>
      <c r="G8" s="3" t="s">
        <v>18</v>
      </c>
      <c r="H8" s="3" t="s">
        <v>22</v>
      </c>
    </row>
    <row r="9" spans="1:8" x14ac:dyDescent="0.2">
      <c r="A9" s="4" t="s">
        <v>20</v>
      </c>
      <c r="B9" s="5" t="s">
        <v>2</v>
      </c>
      <c r="C9" s="6">
        <v>8200.34</v>
      </c>
      <c r="D9" s="6">
        <v>8200.34</v>
      </c>
      <c r="E9" s="7">
        <f t="shared" ref="E9:E16" si="0">D9/C9</f>
        <v>1</v>
      </c>
      <c r="F9" s="8">
        <v>8560.34</v>
      </c>
      <c r="G9" s="8">
        <v>8460.6</v>
      </c>
      <c r="H9" s="7">
        <f t="shared" ref="H9:H16" si="1">G9/F9</f>
        <v>0.98834859363062688</v>
      </c>
    </row>
    <row r="10" spans="1:8" x14ac:dyDescent="0.2">
      <c r="A10" s="9">
        <v>600</v>
      </c>
      <c r="B10" s="5" t="s">
        <v>3</v>
      </c>
      <c r="C10" s="6">
        <v>0</v>
      </c>
      <c r="D10" s="6">
        <v>4313.3999999999996</v>
      </c>
      <c r="E10" s="7"/>
      <c r="F10" s="6">
        <v>1398120</v>
      </c>
      <c r="G10" s="6">
        <v>1233798.95</v>
      </c>
      <c r="H10" s="7">
        <v>0.88239999999999996</v>
      </c>
    </row>
    <row r="11" spans="1:8" x14ac:dyDescent="0.2">
      <c r="A11" s="9">
        <v>630</v>
      </c>
      <c r="B11" s="5" t="s">
        <v>24</v>
      </c>
      <c r="C11" s="6">
        <v>0</v>
      </c>
      <c r="D11" s="6">
        <v>0</v>
      </c>
      <c r="E11" s="7">
        <v>0</v>
      </c>
      <c r="F11" s="6">
        <v>100000</v>
      </c>
      <c r="G11" s="6">
        <v>100000</v>
      </c>
      <c r="H11" s="7">
        <f t="shared" si="1"/>
        <v>1</v>
      </c>
    </row>
    <row r="12" spans="1:8" x14ac:dyDescent="0.2">
      <c r="A12" s="9">
        <v>700</v>
      </c>
      <c r="B12" s="5" t="s">
        <v>4</v>
      </c>
      <c r="C12" s="6">
        <v>2687609.03</v>
      </c>
      <c r="D12" s="6">
        <v>1676125.91</v>
      </c>
      <c r="E12" s="7">
        <f t="shared" si="0"/>
        <v>0.62364945618596912</v>
      </c>
      <c r="F12" s="6">
        <v>2793649.68</v>
      </c>
      <c r="G12" s="6">
        <v>2709000.41</v>
      </c>
      <c r="H12" s="7">
        <f t="shared" si="1"/>
        <v>0.96969939695516871</v>
      </c>
    </row>
    <row r="13" spans="1:8" x14ac:dyDescent="0.2">
      <c r="A13" s="9">
        <v>710</v>
      </c>
      <c r="B13" s="5" t="s">
        <v>5</v>
      </c>
      <c r="C13" s="6">
        <v>170000</v>
      </c>
      <c r="D13" s="6">
        <v>158353.4</v>
      </c>
      <c r="E13" s="7">
        <f t="shared" si="0"/>
        <v>0.93149058823529407</v>
      </c>
      <c r="F13" s="6">
        <v>90500</v>
      </c>
      <c r="G13" s="6">
        <v>62494.36</v>
      </c>
      <c r="H13" s="7">
        <f t="shared" si="1"/>
        <v>0.6905454143646409</v>
      </c>
    </row>
    <row r="14" spans="1:8" x14ac:dyDescent="0.2">
      <c r="A14" s="9">
        <v>750</v>
      </c>
      <c r="B14" s="5" t="s">
        <v>6</v>
      </c>
      <c r="C14" s="6">
        <v>956583.31</v>
      </c>
      <c r="D14" s="6">
        <v>954534.38</v>
      </c>
      <c r="E14" s="7">
        <f t="shared" si="0"/>
        <v>0.99785807469294019</v>
      </c>
      <c r="F14" s="6">
        <v>5996314.21</v>
      </c>
      <c r="G14" s="6">
        <v>5764914.0899999999</v>
      </c>
      <c r="H14" s="7">
        <f t="shared" si="1"/>
        <v>0.96140960731942693</v>
      </c>
    </row>
    <row r="15" spans="1:8" ht="39" customHeight="1" x14ac:dyDescent="0.2">
      <c r="A15" s="17">
        <v>751</v>
      </c>
      <c r="B15" s="5" t="s">
        <v>23</v>
      </c>
      <c r="C15" s="15">
        <v>87907</v>
      </c>
      <c r="D15" s="15">
        <v>80956.94</v>
      </c>
      <c r="E15" s="16">
        <f t="shared" si="0"/>
        <v>0.92093849181521381</v>
      </c>
      <c r="F15" s="15">
        <v>87907</v>
      </c>
      <c r="G15" s="15">
        <v>80956.94</v>
      </c>
      <c r="H15" s="16">
        <f t="shared" si="1"/>
        <v>0.92093849181521381</v>
      </c>
    </row>
    <row r="16" spans="1:8" ht="13.5" customHeight="1" x14ac:dyDescent="0.2">
      <c r="A16" s="10">
        <v>752</v>
      </c>
      <c r="B16" s="5" t="s">
        <v>19</v>
      </c>
      <c r="C16" s="11">
        <v>200</v>
      </c>
      <c r="D16" s="11">
        <v>200</v>
      </c>
      <c r="E16" s="12">
        <f t="shared" si="0"/>
        <v>1</v>
      </c>
      <c r="F16" s="11">
        <v>200</v>
      </c>
      <c r="G16" s="11">
        <v>200</v>
      </c>
      <c r="H16" s="12">
        <f t="shared" si="1"/>
        <v>1</v>
      </c>
    </row>
    <row r="17" spans="1:8" ht="25.5" x14ac:dyDescent="0.2">
      <c r="A17" s="10">
        <v>754</v>
      </c>
      <c r="B17" s="5" t="s">
        <v>7</v>
      </c>
      <c r="C17" s="11">
        <v>11000</v>
      </c>
      <c r="D17" s="11">
        <v>7756.55</v>
      </c>
      <c r="E17" s="12">
        <f>D17/C17</f>
        <v>0.7051409090909091</v>
      </c>
      <c r="F17" s="11">
        <v>633505</v>
      </c>
      <c r="G17" s="11">
        <v>614087.63</v>
      </c>
      <c r="H17" s="12">
        <f>G17/F17</f>
        <v>0.96934930268900799</v>
      </c>
    </row>
    <row r="18" spans="1:8" ht="53.25" customHeight="1" x14ac:dyDescent="0.2">
      <c r="A18" s="17">
        <v>756</v>
      </c>
      <c r="B18" s="5" t="s">
        <v>27</v>
      </c>
      <c r="C18" s="15">
        <v>15580167</v>
      </c>
      <c r="D18" s="15">
        <v>16041992.51</v>
      </c>
      <c r="E18" s="16">
        <f>D18/C18</f>
        <v>1.0296418844547686</v>
      </c>
      <c r="F18" s="15">
        <v>0</v>
      </c>
      <c r="G18" s="15">
        <v>0</v>
      </c>
      <c r="H18" s="16">
        <v>0</v>
      </c>
    </row>
    <row r="19" spans="1:8" ht="15" customHeight="1" x14ac:dyDescent="0.2">
      <c r="A19" s="10">
        <v>757</v>
      </c>
      <c r="B19" s="5" t="s">
        <v>21</v>
      </c>
      <c r="C19" s="11">
        <v>0</v>
      </c>
      <c r="D19" s="11">
        <v>0</v>
      </c>
      <c r="E19" s="12">
        <v>0</v>
      </c>
      <c r="F19" s="11">
        <v>200000</v>
      </c>
      <c r="G19" s="11">
        <v>184192.08</v>
      </c>
      <c r="H19" s="12">
        <f>G19/F19</f>
        <v>0.9209603999999999</v>
      </c>
    </row>
    <row r="20" spans="1:8" ht="13.5" customHeight="1" x14ac:dyDescent="0.2">
      <c r="A20" s="9">
        <v>758</v>
      </c>
      <c r="B20" s="5" t="s">
        <v>28</v>
      </c>
      <c r="C20" s="6">
        <v>2948736</v>
      </c>
      <c r="D20" s="6">
        <v>3361655</v>
      </c>
      <c r="E20" s="7">
        <f>D20/C20</f>
        <v>1.1400325427573035</v>
      </c>
      <c r="F20" s="6">
        <v>68000</v>
      </c>
      <c r="G20" s="6">
        <v>0</v>
      </c>
      <c r="H20" s="12">
        <f>G20/F20</f>
        <v>0</v>
      </c>
    </row>
    <row r="21" spans="1:8" ht="13.5" customHeight="1" x14ac:dyDescent="0.2">
      <c r="A21" s="9">
        <v>801</v>
      </c>
      <c r="B21" s="5" t="s">
        <v>8</v>
      </c>
      <c r="C21" s="6">
        <v>570233.55000000005</v>
      </c>
      <c r="D21" s="6">
        <v>594305.63</v>
      </c>
      <c r="E21" s="7">
        <f>D21/C21</f>
        <v>1.0422144224940815</v>
      </c>
      <c r="F21" s="6">
        <v>5341216.84</v>
      </c>
      <c r="G21" s="6">
        <v>5051040.18</v>
      </c>
      <c r="H21" s="7">
        <f t="shared" ref="H21:H28" si="2">G21/F21</f>
        <v>0.94567218132263653</v>
      </c>
    </row>
    <row r="22" spans="1:8" ht="13.5" customHeight="1" x14ac:dyDescent="0.2">
      <c r="A22" s="9">
        <v>851</v>
      </c>
      <c r="B22" s="5" t="s">
        <v>9</v>
      </c>
      <c r="C22" s="6">
        <v>4938.75</v>
      </c>
      <c r="D22" s="6">
        <v>4950.75</v>
      </c>
      <c r="E22" s="7">
        <f>D22/C22</f>
        <v>1.0024297646165528</v>
      </c>
      <c r="F22" s="6">
        <v>376000</v>
      </c>
      <c r="G22" s="6">
        <v>368928.31</v>
      </c>
      <c r="H22" s="7">
        <f t="shared" si="2"/>
        <v>0.98119231382978722</v>
      </c>
    </row>
    <row r="23" spans="1:8" ht="13.5" customHeight="1" x14ac:dyDescent="0.2">
      <c r="A23" s="9">
        <v>852</v>
      </c>
      <c r="B23" s="5" t="s">
        <v>10</v>
      </c>
      <c r="C23" s="6">
        <v>967968.04</v>
      </c>
      <c r="D23" s="6">
        <v>932881.59</v>
      </c>
      <c r="E23" s="7">
        <f t="shared" ref="E23:E29" si="3">D23/C23</f>
        <v>0.96375247058776847</v>
      </c>
      <c r="F23" s="6">
        <v>2372384.21</v>
      </c>
      <c r="G23" s="6">
        <v>2192491.81</v>
      </c>
      <c r="H23" s="7">
        <f t="shared" si="2"/>
        <v>0.92417231608534445</v>
      </c>
    </row>
    <row r="24" spans="1:8" ht="13.5" customHeight="1" x14ac:dyDescent="0.2">
      <c r="A24" s="9">
        <v>854</v>
      </c>
      <c r="B24" s="5" t="s">
        <v>11</v>
      </c>
      <c r="C24" s="6">
        <v>64566</v>
      </c>
      <c r="D24" s="6">
        <v>62486</v>
      </c>
      <c r="E24" s="7">
        <f t="shared" si="3"/>
        <v>0.96778490227054492</v>
      </c>
      <c r="F24" s="6">
        <v>255083.24</v>
      </c>
      <c r="G24" s="6">
        <v>244582.17</v>
      </c>
      <c r="H24" s="7">
        <f t="shared" si="2"/>
        <v>0.95883277160820135</v>
      </c>
    </row>
    <row r="25" spans="1:8" ht="13.5" customHeight="1" x14ac:dyDescent="0.2">
      <c r="A25" s="9">
        <v>855</v>
      </c>
      <c r="B25" s="5" t="s">
        <v>26</v>
      </c>
      <c r="C25" s="6">
        <v>3840822</v>
      </c>
      <c r="D25" s="6">
        <v>3841655.51</v>
      </c>
      <c r="E25" s="7">
        <f t="shared" si="3"/>
        <v>1.0002170134413935</v>
      </c>
      <c r="F25" s="6">
        <v>3871827</v>
      </c>
      <c r="G25" s="6">
        <v>3864996.69</v>
      </c>
      <c r="H25" s="7">
        <f t="shared" si="2"/>
        <v>0.99823589483724351</v>
      </c>
    </row>
    <row r="26" spans="1:8" x14ac:dyDescent="0.2">
      <c r="A26" s="10">
        <v>900</v>
      </c>
      <c r="B26" s="18" t="s">
        <v>12</v>
      </c>
      <c r="C26" s="6">
        <v>1617691.05</v>
      </c>
      <c r="D26" s="6">
        <v>1351944.13</v>
      </c>
      <c r="E26" s="7">
        <f t="shared" si="3"/>
        <v>0.8357245532142864</v>
      </c>
      <c r="F26" s="6">
        <v>5163916.7300000004</v>
      </c>
      <c r="G26" s="6">
        <v>4960500.32</v>
      </c>
      <c r="H26" s="7">
        <f t="shared" si="2"/>
        <v>0.96060811577029437</v>
      </c>
    </row>
    <row r="27" spans="1:8" x14ac:dyDescent="0.2">
      <c r="A27" s="9">
        <v>921</v>
      </c>
      <c r="B27" s="5" t="s">
        <v>13</v>
      </c>
      <c r="C27" s="6">
        <v>191017</v>
      </c>
      <c r="D27" s="6">
        <v>191024.1</v>
      </c>
      <c r="E27" s="7">
        <f t="shared" si="3"/>
        <v>1.0000371694665919</v>
      </c>
      <c r="F27" s="6">
        <v>904216</v>
      </c>
      <c r="G27" s="6">
        <v>903489.9</v>
      </c>
      <c r="H27" s="7">
        <f t="shared" si="2"/>
        <v>0.99919698390650025</v>
      </c>
    </row>
    <row r="28" spans="1:8" ht="15.75" customHeight="1" x14ac:dyDescent="0.2">
      <c r="A28" s="9">
        <v>926</v>
      </c>
      <c r="B28" s="5" t="s">
        <v>29</v>
      </c>
      <c r="C28" s="6">
        <v>1634912.38</v>
      </c>
      <c r="D28" s="6">
        <v>1634144.49</v>
      </c>
      <c r="E28" s="7">
        <f>D28/C28</f>
        <v>0.99953031733725084</v>
      </c>
      <c r="F28" s="6">
        <v>2500151.2000000002</v>
      </c>
      <c r="G28" s="6">
        <v>2467111.8199999998</v>
      </c>
      <c r="H28" s="7">
        <f t="shared" si="2"/>
        <v>0.98678504724034277</v>
      </c>
    </row>
    <row r="29" spans="1:8" x14ac:dyDescent="0.2">
      <c r="A29" s="21" t="s">
        <v>14</v>
      </c>
      <c r="B29" s="21"/>
      <c r="C29" s="13">
        <f>SUM(C9:C28)</f>
        <v>31342551.449999999</v>
      </c>
      <c r="D29" s="13">
        <f>SUM(D9:D28)</f>
        <v>30907480.629999995</v>
      </c>
      <c r="E29" s="14">
        <f t="shared" si="3"/>
        <v>0.98611884483322743</v>
      </c>
      <c r="F29" s="13">
        <f>SUM(F9:F28)</f>
        <v>32161551.449999999</v>
      </c>
      <c r="G29" s="13">
        <f>SUM(G9:G28)</f>
        <v>30811246.260000002</v>
      </c>
      <c r="H29" s="14">
        <f>G29/F29</f>
        <v>0.95801492374833808</v>
      </c>
    </row>
    <row r="31" spans="1:8" x14ac:dyDescent="0.2">
      <c r="C31" s="1"/>
      <c r="D31" s="1"/>
      <c r="E31" s="1"/>
      <c r="F31" s="1"/>
      <c r="G31" s="1"/>
    </row>
  </sheetData>
  <mergeCells count="6">
    <mergeCell ref="A29:B29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user</cp:lastModifiedBy>
  <cp:lastPrinted>2019-03-26T09:55:44Z</cp:lastPrinted>
  <dcterms:created xsi:type="dcterms:W3CDTF">2009-07-30T08:43:55Z</dcterms:created>
  <dcterms:modified xsi:type="dcterms:W3CDTF">2019-03-26T10:02:12Z</dcterms:modified>
</cp:coreProperties>
</file>