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pisówka 2017\"/>
    </mc:Choice>
  </mc:AlternateContent>
  <xr:revisionPtr revIDLastSave="0" documentId="13_ncr:1_{AC17C8DF-26C8-4934-A01F-9E3328963AC0}" xr6:coauthVersionLast="28" xr6:coauthVersionMax="28" xr10:uidLastSave="{00000000-0000-0000-0000-000000000000}"/>
  <bookViews>
    <workbookView xWindow="480" yWindow="105" windowWidth="11340" windowHeight="928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71027"/>
</workbook>
</file>

<file path=xl/calcChain.xml><?xml version="1.0" encoding="utf-8"?>
<calcChain xmlns="http://schemas.openxmlformats.org/spreadsheetml/2006/main">
  <c r="E28" i="1" l="1"/>
  <c r="E25" i="1"/>
  <c r="H20" i="1"/>
  <c r="H28" i="1"/>
  <c r="H25" i="1"/>
  <c r="H11" i="1" l="1"/>
  <c r="E27" i="1"/>
  <c r="E29" i="1"/>
  <c r="D30" i="1"/>
  <c r="C30" i="1"/>
  <c r="H19" i="1"/>
  <c r="G30" i="1"/>
  <c r="F30" i="1"/>
  <c r="H29" i="1"/>
  <c r="H27" i="1"/>
  <c r="H22" i="1"/>
  <c r="E10" i="1"/>
  <c r="H16" i="1"/>
  <c r="E16" i="1"/>
  <c r="H26" i="1"/>
  <c r="H24" i="1"/>
  <c r="H23" i="1"/>
  <c r="H21" i="1"/>
  <c r="H17" i="1"/>
  <c r="H15" i="1"/>
  <c r="H10" i="1"/>
  <c r="H12" i="1"/>
  <c r="H13" i="1"/>
  <c r="H14" i="1"/>
  <c r="H9" i="1"/>
  <c r="E26" i="1"/>
  <c r="E24" i="1"/>
  <c r="E23" i="1"/>
  <c r="E21" i="1"/>
  <c r="E20" i="1"/>
  <c r="E18" i="1"/>
  <c r="E17" i="1"/>
  <c r="E15" i="1"/>
  <c r="E12" i="1"/>
  <c r="E13" i="1"/>
  <c r="E14" i="1"/>
  <c r="E9" i="1"/>
  <c r="H30" i="1" l="1"/>
  <c r="E30" i="1"/>
</calcChain>
</file>

<file path=xl/sharedStrings.xml><?xml version="1.0" encoding="utf-8"?>
<sst xmlns="http://schemas.openxmlformats.org/spreadsheetml/2006/main" count="35" uniqueCount="32">
  <si>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</si>
  <si>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</si>
  <si>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</si>
  <si>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</si>
  <si>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</si>
  <si>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</si>
  <si>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</si>
  <si>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</si>
  <si>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</si>
  <si>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</si>
  <si>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</si>
  <si>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</si>
  <si>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</si>
  <si>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</si>
  <si>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</si>
  <si>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</si>
  <si>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</si>
  <si>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</si>
  <si>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</si>
  <si>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</si>
  <si>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</si>
  <si>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Obsługa długu publicznego</t>
  </si>
  <si>
    <t>% WYKONANIA</t>
  </si>
  <si>
    <t>Urzędy naczelnych organów władzy państwowej, kontroli i ochrony prawa oraz sądownictwa</t>
  </si>
  <si>
    <t>Turystyka</t>
  </si>
  <si>
    <t>Załącznik nr 1 do sprawozdania z wykonania budżetu</t>
  </si>
  <si>
    <t xml:space="preserve">                          Zbiorcze wykonanie budżetu za rok 2017</t>
  </si>
  <si>
    <t>Rodzina</t>
  </si>
  <si>
    <t>Ogrody botaniczne i zoologiczne oraz naturalne obszary i obiekty chronionej przyrody</t>
  </si>
  <si>
    <t>Dochody od osób prawnych ,od osób  fizycznych i od innych jednostek nie posiadających osobowości prawnej oraz wydatki związane z ich poborem</t>
  </si>
  <si>
    <t xml:space="preserve">Różne rozliczenia </t>
  </si>
  <si>
    <t xml:space="preserve">Kultura fizyczna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</si>
</sst>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6" fillId="0" borderId="1" xfId="1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workbookViewId="0">
      <selection activeCell="B29" sqref="B29"/>
    </sheetView>
  </sheetViews>
  <sheetFormatPr defaultRowHeight="12.75" x14ac:dyDescent="0.2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H1" s="2"/>
    </row>
    <row r="2" spans="1:8" x14ac:dyDescent="0.2">
      <c r="H2" s="2"/>
    </row>
    <row r="3" spans="1:8" x14ac:dyDescent="0.2">
      <c r="F3" s="22"/>
      <c r="H3" s="20" t="s">
        <v>25</v>
      </c>
    </row>
    <row r="4" spans="1:8" x14ac:dyDescent="0.2">
      <c r="H4" s="2"/>
    </row>
    <row r="6" spans="1:8" ht="17.25" customHeight="1" x14ac:dyDescent="0.25">
      <c r="B6" s="24" t="s">
        <v>26</v>
      </c>
      <c r="C6" s="24"/>
      <c r="D6" s="24"/>
      <c r="E6" s="24"/>
      <c r="F6" s="24"/>
    </row>
    <row r="7" spans="1:8" x14ac:dyDescent="0.2">
      <c r="A7" s="25" t="s">
        <v>17</v>
      </c>
      <c r="B7" s="25" t="s">
        <v>15</v>
      </c>
      <c r="C7" s="25" t="s">
        <v>0</v>
      </c>
      <c r="D7" s="25"/>
      <c r="E7" s="25"/>
      <c r="F7" s="25" t="s">
        <v>1</v>
      </c>
      <c r="G7" s="25"/>
      <c r="H7" s="25"/>
    </row>
    <row r="8" spans="1:8" ht="35.25" customHeight="1" x14ac:dyDescent="0.2">
      <c r="A8" s="25"/>
      <c r="B8" s="25"/>
      <c r="C8" s="3" t="s">
        <v>16</v>
      </c>
      <c r="D8" s="3" t="s">
        <v>18</v>
      </c>
      <c r="E8" s="3" t="s">
        <v>22</v>
      </c>
      <c r="F8" s="3" t="s">
        <v>16</v>
      </c>
      <c r="G8" s="3" t="s">
        <v>18</v>
      </c>
      <c r="H8" s="3" t="s">
        <v>22</v>
      </c>
    </row>
    <row r="9" spans="1:8" x14ac:dyDescent="0.2">
      <c r="A9" s="4" t="s">
        <v>20</v>
      </c>
      <c r="B9" s="5" t="s">
        <v>2</v>
      </c>
      <c r="C9" s="6">
        <v>35154.9</v>
      </c>
      <c r="D9" s="6">
        <v>32608.5</v>
      </c>
      <c r="E9" s="7">
        <f t="shared" ref="E9:E16" si="0">D9/C9</f>
        <v>0.92756628521201878</v>
      </c>
      <c r="F9" s="8">
        <v>80494.899999999994</v>
      </c>
      <c r="G9" s="8">
        <v>74023.7</v>
      </c>
      <c r="H9" s="7">
        <f t="shared" ref="H9:H16" si="1">G9/F9</f>
        <v>0.91960732915998411</v>
      </c>
    </row>
    <row r="10" spans="1:8" x14ac:dyDescent="0.2">
      <c r="A10" s="9">
        <v>600</v>
      </c>
      <c r="B10" s="5" t="s">
        <v>3</v>
      </c>
      <c r="C10" s="6">
        <v>42075</v>
      </c>
      <c r="D10" s="6">
        <v>42075</v>
      </c>
      <c r="E10" s="7">
        <f>D10/C10</f>
        <v>1</v>
      </c>
      <c r="F10" s="6">
        <v>1849046.81</v>
      </c>
      <c r="G10" s="6">
        <v>1730529.47</v>
      </c>
      <c r="H10" s="7">
        <f t="shared" si="1"/>
        <v>0.93590354805566001</v>
      </c>
    </row>
    <row r="11" spans="1:8" x14ac:dyDescent="0.2">
      <c r="A11" s="19">
        <v>630</v>
      </c>
      <c r="B11" s="5" t="s">
        <v>24</v>
      </c>
      <c r="C11" s="6">
        <v>0</v>
      </c>
      <c r="D11" s="6">
        <v>0</v>
      </c>
      <c r="E11" s="7">
        <v>0</v>
      </c>
      <c r="F11" s="6">
        <v>30000</v>
      </c>
      <c r="G11" s="6">
        <v>0</v>
      </c>
      <c r="H11" s="7">
        <f t="shared" si="1"/>
        <v>0</v>
      </c>
    </row>
    <row r="12" spans="1:8" x14ac:dyDescent="0.2">
      <c r="A12" s="9">
        <v>700</v>
      </c>
      <c r="B12" s="5" t="s">
        <v>4</v>
      </c>
      <c r="C12" s="6">
        <v>2124115.56</v>
      </c>
      <c r="D12" s="6">
        <v>2069291.55</v>
      </c>
      <c r="E12" s="7">
        <f t="shared" si="0"/>
        <v>0.97418972346306809</v>
      </c>
      <c r="F12" s="6">
        <v>1634078.38</v>
      </c>
      <c r="G12" s="6">
        <v>1422723</v>
      </c>
      <c r="H12" s="7">
        <f t="shared" si="1"/>
        <v>0.87065774653967343</v>
      </c>
    </row>
    <row r="13" spans="1:8" x14ac:dyDescent="0.2">
      <c r="A13" s="9">
        <v>710</v>
      </c>
      <c r="B13" s="5" t="s">
        <v>5</v>
      </c>
      <c r="C13" s="6">
        <v>160000</v>
      </c>
      <c r="D13" s="6">
        <v>157297.4</v>
      </c>
      <c r="E13" s="7">
        <f t="shared" si="0"/>
        <v>0.98310874999999998</v>
      </c>
      <c r="F13" s="6">
        <v>122350</v>
      </c>
      <c r="G13" s="6">
        <v>76885.17</v>
      </c>
      <c r="H13" s="7">
        <f t="shared" si="1"/>
        <v>0.62840351450756027</v>
      </c>
    </row>
    <row r="14" spans="1:8" x14ac:dyDescent="0.2">
      <c r="A14" s="9">
        <v>750</v>
      </c>
      <c r="B14" s="5" t="s">
        <v>6</v>
      </c>
      <c r="C14" s="6">
        <v>310581.15000000002</v>
      </c>
      <c r="D14" s="6">
        <v>159593.57</v>
      </c>
      <c r="E14" s="7">
        <f t="shared" si="0"/>
        <v>0.51385465602146163</v>
      </c>
      <c r="F14" s="6">
        <v>4794796.38</v>
      </c>
      <c r="G14" s="6">
        <v>5018852.7300000004</v>
      </c>
      <c r="H14" s="7">
        <f t="shared" si="1"/>
        <v>1.0467290646448684</v>
      </c>
    </row>
    <row r="15" spans="1:8" ht="39" customHeight="1" x14ac:dyDescent="0.2">
      <c r="A15" s="17">
        <v>751</v>
      </c>
      <c r="B15" s="5" t="s">
        <v>23</v>
      </c>
      <c r="C15" s="15">
        <v>1202</v>
      </c>
      <c r="D15" s="15">
        <v>1202</v>
      </c>
      <c r="E15" s="16">
        <f t="shared" si="0"/>
        <v>1</v>
      </c>
      <c r="F15" s="15">
        <v>1202</v>
      </c>
      <c r="G15" s="15">
        <v>1202</v>
      </c>
      <c r="H15" s="16">
        <f t="shared" si="1"/>
        <v>1</v>
      </c>
    </row>
    <row r="16" spans="1:8" ht="13.5" customHeight="1" x14ac:dyDescent="0.2">
      <c r="A16" s="10">
        <v>752</v>
      </c>
      <c r="B16" s="5" t="s">
        <v>19</v>
      </c>
      <c r="C16" s="11">
        <v>200</v>
      </c>
      <c r="D16" s="11">
        <v>200</v>
      </c>
      <c r="E16" s="12">
        <f t="shared" si="0"/>
        <v>1</v>
      </c>
      <c r="F16" s="11">
        <v>200</v>
      </c>
      <c r="G16" s="11">
        <v>200</v>
      </c>
      <c r="H16" s="12">
        <f t="shared" si="1"/>
        <v>1</v>
      </c>
    </row>
    <row r="17" spans="1:8" ht="25.5" x14ac:dyDescent="0.2">
      <c r="A17" s="10">
        <v>754</v>
      </c>
      <c r="B17" s="5" t="s">
        <v>7</v>
      </c>
      <c r="C17" s="11">
        <v>18000</v>
      </c>
      <c r="D17" s="11">
        <v>15013.76</v>
      </c>
      <c r="E17" s="12">
        <f>D17/C17</f>
        <v>0.83409777777777783</v>
      </c>
      <c r="F17" s="11">
        <v>720529.5</v>
      </c>
      <c r="G17" s="11">
        <v>682060.93</v>
      </c>
      <c r="H17" s="12">
        <f>G17/F17</f>
        <v>0.94661069394105313</v>
      </c>
    </row>
    <row r="18" spans="1:8" ht="53.25" customHeight="1" x14ac:dyDescent="0.2">
      <c r="A18" s="17">
        <v>756</v>
      </c>
      <c r="B18" s="5" t="s">
        <v>29</v>
      </c>
      <c r="C18" s="15">
        <v>14178542</v>
      </c>
      <c r="D18" s="15">
        <v>14578896.68</v>
      </c>
      <c r="E18" s="16">
        <f>D18/C18</f>
        <v>1.0282366607229432</v>
      </c>
      <c r="F18" s="15">
        <v>0</v>
      </c>
      <c r="G18" s="15">
        <v>0</v>
      </c>
      <c r="H18" s="16">
        <v>0</v>
      </c>
    </row>
    <row r="19" spans="1:8" ht="15" customHeight="1" x14ac:dyDescent="0.2">
      <c r="A19" s="10">
        <v>757</v>
      </c>
      <c r="B19" s="5" t="s">
        <v>21</v>
      </c>
      <c r="C19" s="11">
        <v>0</v>
      </c>
      <c r="D19" s="11">
        <v>0</v>
      </c>
      <c r="E19" s="12">
        <v>0</v>
      </c>
      <c r="F19" s="11">
        <v>195000</v>
      </c>
      <c r="G19" s="11">
        <v>148424.85</v>
      </c>
      <c r="H19" s="12">
        <f>G19/F19</f>
        <v>0.76115307692307699</v>
      </c>
    </row>
    <row r="20" spans="1:8" ht="13.5" customHeight="1" x14ac:dyDescent="0.2">
      <c r="A20" s="9">
        <v>758</v>
      </c>
      <c r="B20" s="5" t="s">
        <v>30</v>
      </c>
      <c r="C20" s="6">
        <v>3161633.53</v>
      </c>
      <c r="D20" s="6">
        <v>3151626.13</v>
      </c>
      <c r="E20" s="7">
        <f>D20/C20</f>
        <v>0.99683473751621055</v>
      </c>
      <c r="F20" s="6">
        <v>57112.5</v>
      </c>
      <c r="G20" s="6">
        <v>0</v>
      </c>
      <c r="H20" s="12">
        <f>G20/F20</f>
        <v>0</v>
      </c>
    </row>
    <row r="21" spans="1:8" ht="13.5" customHeight="1" x14ac:dyDescent="0.2">
      <c r="A21" s="9">
        <v>801</v>
      </c>
      <c r="B21" s="5" t="s">
        <v>8</v>
      </c>
      <c r="C21" s="6">
        <v>541661.80000000005</v>
      </c>
      <c r="D21" s="6">
        <v>559007.56999999995</v>
      </c>
      <c r="E21" s="7">
        <f>D21/C21</f>
        <v>1.0320232477165638</v>
      </c>
      <c r="F21" s="6">
        <v>5306848.26</v>
      </c>
      <c r="G21" s="6">
        <v>5030484.6500000004</v>
      </c>
      <c r="H21" s="7">
        <f t="shared" ref="H21:H29" si="2">G21/F21</f>
        <v>0.94792321233620513</v>
      </c>
    </row>
    <row r="22" spans="1:8" ht="13.5" customHeight="1" x14ac:dyDescent="0.2">
      <c r="A22" s="9">
        <v>851</v>
      </c>
      <c r="B22" s="5" t="s">
        <v>9</v>
      </c>
      <c r="C22" s="6">
        <v>0</v>
      </c>
      <c r="D22" s="6">
        <v>8395.9</v>
      </c>
      <c r="E22" s="7">
        <v>0</v>
      </c>
      <c r="F22" s="6">
        <v>387600</v>
      </c>
      <c r="G22" s="6">
        <v>382043.38</v>
      </c>
      <c r="H22" s="7">
        <f t="shared" si="2"/>
        <v>0.98566403508771927</v>
      </c>
    </row>
    <row r="23" spans="1:8" ht="13.5" customHeight="1" x14ac:dyDescent="0.2">
      <c r="A23" s="9">
        <v>852</v>
      </c>
      <c r="B23" s="5" t="s">
        <v>10</v>
      </c>
      <c r="C23" s="6">
        <v>866223</v>
      </c>
      <c r="D23" s="6">
        <v>714549.37</v>
      </c>
      <c r="E23" s="7">
        <f t="shared" ref="E23:E30" si="3">D23/C23</f>
        <v>0.8249023288460362</v>
      </c>
      <c r="F23" s="6">
        <v>2199548.33</v>
      </c>
      <c r="G23" s="6">
        <v>1791085.66</v>
      </c>
      <c r="H23" s="7">
        <f t="shared" si="2"/>
        <v>0.81429702433499151</v>
      </c>
    </row>
    <row r="24" spans="1:8" ht="13.5" customHeight="1" x14ac:dyDescent="0.2">
      <c r="A24" s="9">
        <v>854</v>
      </c>
      <c r="B24" s="5" t="s">
        <v>11</v>
      </c>
      <c r="C24" s="6">
        <v>57742</v>
      </c>
      <c r="D24" s="6">
        <v>53323.96</v>
      </c>
      <c r="E24" s="7">
        <f t="shared" si="3"/>
        <v>0.92348654359045412</v>
      </c>
      <c r="F24" s="6">
        <v>242087</v>
      </c>
      <c r="G24" s="6">
        <v>207139.25</v>
      </c>
      <c r="H24" s="7">
        <f t="shared" si="2"/>
        <v>0.85563970803884559</v>
      </c>
    </row>
    <row r="25" spans="1:8" ht="13.5" customHeight="1" x14ac:dyDescent="0.2">
      <c r="A25" s="21">
        <v>855</v>
      </c>
      <c r="B25" s="5" t="s">
        <v>27</v>
      </c>
      <c r="C25" s="6">
        <v>3593549</v>
      </c>
      <c r="D25" s="6">
        <v>3590293.31</v>
      </c>
      <c r="E25" s="7">
        <f t="shared" si="3"/>
        <v>0.99909401819760912</v>
      </c>
      <c r="F25" s="6">
        <v>3618883.3</v>
      </c>
      <c r="G25" s="6">
        <v>3609764.48</v>
      </c>
      <c r="H25" s="7">
        <f t="shared" si="2"/>
        <v>0.99748021164429379</v>
      </c>
    </row>
    <row r="26" spans="1:8" x14ac:dyDescent="0.2">
      <c r="A26" s="10">
        <v>900</v>
      </c>
      <c r="B26" s="18" t="s">
        <v>12</v>
      </c>
      <c r="C26" s="6">
        <v>1691558.07</v>
      </c>
      <c r="D26" s="6">
        <v>1421403.52</v>
      </c>
      <c r="E26" s="7">
        <f t="shared" si="3"/>
        <v>0.84029247662777551</v>
      </c>
      <c r="F26" s="6">
        <v>5204755.5199999996</v>
      </c>
      <c r="G26" s="6">
        <v>4636381.67</v>
      </c>
      <c r="H26" s="7">
        <f t="shared" si="2"/>
        <v>0.89079720501454029</v>
      </c>
    </row>
    <row r="27" spans="1:8" x14ac:dyDescent="0.2">
      <c r="A27" s="9">
        <v>921</v>
      </c>
      <c r="B27" s="5" t="s">
        <v>13</v>
      </c>
      <c r="C27" s="6">
        <v>392045.12</v>
      </c>
      <c r="D27" s="6">
        <v>234679.46</v>
      </c>
      <c r="E27" s="7">
        <f t="shared" si="3"/>
        <v>0.59860319138776674</v>
      </c>
      <c r="F27" s="6">
        <v>1577278.12</v>
      </c>
      <c r="G27" s="6">
        <v>1551693.05</v>
      </c>
      <c r="H27" s="7">
        <f t="shared" si="2"/>
        <v>0.98377897361563604</v>
      </c>
    </row>
    <row r="28" spans="1:8" ht="38.25" x14ac:dyDescent="0.2">
      <c r="A28" s="21">
        <v>925</v>
      </c>
      <c r="B28" s="5" t="s">
        <v>28</v>
      </c>
      <c r="C28" s="11">
        <v>4000</v>
      </c>
      <c r="D28" s="11">
        <v>4000</v>
      </c>
      <c r="E28" s="12">
        <f t="shared" si="3"/>
        <v>1</v>
      </c>
      <c r="F28" s="11">
        <v>6000</v>
      </c>
      <c r="G28" s="11">
        <v>5000</v>
      </c>
      <c r="H28" s="12">
        <f t="shared" si="2"/>
        <v>0.83333333333333337</v>
      </c>
    </row>
    <row r="29" spans="1:8" ht="15.75" customHeight="1" x14ac:dyDescent="0.2">
      <c r="A29" s="9">
        <v>926</v>
      </c>
      <c r="B29" s="5" t="s">
        <v>31</v>
      </c>
      <c r="C29" s="6">
        <v>468547</v>
      </c>
      <c r="D29" s="6">
        <v>498133.51</v>
      </c>
      <c r="E29" s="7">
        <f>D29/C29</f>
        <v>1.0631452340960459</v>
      </c>
      <c r="F29" s="6">
        <v>1279598</v>
      </c>
      <c r="G29" s="6">
        <v>1279503.47</v>
      </c>
      <c r="H29" s="7">
        <f t="shared" si="2"/>
        <v>0.99992612523620694</v>
      </c>
    </row>
    <row r="30" spans="1:8" x14ac:dyDescent="0.2">
      <c r="A30" s="23" t="s">
        <v>14</v>
      </c>
      <c r="B30" s="23"/>
      <c r="C30" s="13">
        <f>SUM(C9:C29)</f>
        <v>27646830.130000003</v>
      </c>
      <c r="D30" s="13">
        <f>SUM(D9:D29)</f>
        <v>27291591.190000001</v>
      </c>
      <c r="E30" s="14">
        <f t="shared" si="3"/>
        <v>0.98715082567044365</v>
      </c>
      <c r="F30" s="13">
        <f>SUM(F9:F29)</f>
        <v>29307409</v>
      </c>
      <c r="G30" s="13">
        <f>SUM(G9:G29)</f>
        <v>27647997.459999997</v>
      </c>
      <c r="H30" s="14">
        <f>G30/F30</f>
        <v>0.94337911140490094</v>
      </c>
    </row>
    <row r="32" spans="1:8" x14ac:dyDescent="0.2">
      <c r="C32" s="1"/>
      <c r="D32" s="1"/>
      <c r="E32" s="1"/>
      <c r="F32" s="1"/>
      <c r="G32" s="1"/>
    </row>
  </sheetData>
  <mergeCells count="6">
    <mergeCell ref="A30:B30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user</cp:lastModifiedBy>
  <cp:lastPrinted>2017-03-30T07:33:25Z</cp:lastPrinted>
  <dcterms:created xsi:type="dcterms:W3CDTF">2009-07-30T08:43:55Z</dcterms:created>
  <dcterms:modified xsi:type="dcterms:W3CDTF">2018-03-24T11:02:09Z</dcterms:modified>
</cp:coreProperties>
</file>