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1340" windowHeight="9285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45621"/>
</workbook>
</file>

<file path=xl/calcChain.xml><?xml version="1.0" encoding="utf-8"?>
<calcChain xmlns="http://schemas.openxmlformats.org/spreadsheetml/2006/main">
  <c r="H11" i="1" l="1"/>
  <c r="E26" i="1"/>
  <c r="E27" i="1"/>
  <c r="D28" i="1"/>
  <c r="C28" i="1"/>
  <c r="H19" i="1"/>
  <c r="G28" i="1"/>
  <c r="F28" i="1"/>
  <c r="H27" i="1"/>
  <c r="H26" i="1"/>
  <c r="H22" i="1"/>
  <c r="E10" i="1"/>
  <c r="H16" i="1"/>
  <c r="E16" i="1"/>
  <c r="H25" i="1"/>
  <c r="H24" i="1"/>
  <c r="H23" i="1"/>
  <c r="H21" i="1"/>
  <c r="H17" i="1"/>
  <c r="H15" i="1"/>
  <c r="H10" i="1"/>
  <c r="H12" i="1"/>
  <c r="H13" i="1"/>
  <c r="H14" i="1"/>
  <c r="H9" i="1"/>
  <c r="E25" i="1"/>
  <c r="E24" i="1"/>
  <c r="E23" i="1"/>
  <c r="E21" i="1"/>
  <c r="E20" i="1"/>
  <c r="E18" i="1"/>
  <c r="E17" i="1"/>
  <c r="E15" i="1"/>
  <c r="E12" i="1"/>
  <c r="E13" i="1"/>
  <c r="E14" i="1"/>
  <c r="E9" i="1"/>
  <c r="H28" i="1" l="1"/>
  <c r="E28" i="1"/>
</calcChain>
</file>

<file path=xl/sharedStrings.xml><?xml version="1.0" encoding="utf-8"?>
<sst xmlns="http://schemas.openxmlformats.org/spreadsheetml/2006/main" count="33" uniqueCount="30">
  <si>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</si>
  <si>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</si>
  <si>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</si>
  <si>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</si>
  <si>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</si>
  <si>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</si>
  <si>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</si>
  <si>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</si>
  <si>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Różne rozliczenia /subwencja ogólna/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</si>
  <si>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</si>
  <si>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</si>
  <si>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</si>
  <si>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</si>
  <si>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</si>
  <si>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</si>
  <si>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</si>
  <si>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</si>
  <si>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</si>
  <si>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</si>
  <si>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</si>
  <si>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</si>
  <si>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</si>
  <si>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Kultura fizyczna i sport</t>
  </si>
  <si>
    <t>Obsługa długu publicznego</t>
  </si>
  <si>
    <t>% WYKONANIA</t>
  </si>
  <si>
    <t>Urzędy naczelnych organów władzy państwowej, kontroli i ochrony prawa oraz sądownictwa</t>
  </si>
  <si>
    <t>Dochody od osób prawnych ,od osób  fizycznych i od innych jednostek nie posiadających osobowości prawnej</t>
  </si>
  <si>
    <t>Turystyka</t>
  </si>
  <si>
    <t xml:space="preserve">                          Zbiorcze wykonanie budżetu za rok 2016</t>
  </si>
  <si>
    <t>Załącznik nr 1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</si>
</sst>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6" fillId="0" borderId="1" xfId="1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/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M15" sqref="M15"/>
    </sheetView>
  </sheetViews>
  <sheetFormatPr defaultRowHeight="12.75" x14ac:dyDescent="0.2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H1" s="2"/>
    </row>
    <row r="2" spans="1:8" x14ac:dyDescent="0.2">
      <c r="H2" s="2"/>
    </row>
    <row r="3" spans="1:8" x14ac:dyDescent="0.2">
      <c r="F3" s="24"/>
      <c r="H3" s="20" t="s">
        <v>29</v>
      </c>
    </row>
    <row r="4" spans="1:8" x14ac:dyDescent="0.2">
      <c r="H4" s="2"/>
    </row>
    <row r="6" spans="1:8" ht="17.25" customHeight="1" x14ac:dyDescent="0.25">
      <c r="B6" s="22" t="s">
        <v>28</v>
      </c>
      <c r="C6" s="22"/>
      <c r="D6" s="22"/>
      <c r="E6" s="22"/>
      <c r="F6" s="22"/>
    </row>
    <row r="7" spans="1:8" x14ac:dyDescent="0.2">
      <c r="A7" s="23" t="s">
        <v>18</v>
      </c>
      <c r="B7" s="23" t="s">
        <v>16</v>
      </c>
      <c r="C7" s="23" t="s">
        <v>0</v>
      </c>
      <c r="D7" s="23"/>
      <c r="E7" s="23"/>
      <c r="F7" s="23" t="s">
        <v>1</v>
      </c>
      <c r="G7" s="23"/>
      <c r="H7" s="23"/>
    </row>
    <row r="8" spans="1:8" ht="35.25" customHeight="1" x14ac:dyDescent="0.2">
      <c r="A8" s="23"/>
      <c r="B8" s="23"/>
      <c r="C8" s="3" t="s">
        <v>17</v>
      </c>
      <c r="D8" s="3" t="s">
        <v>19</v>
      </c>
      <c r="E8" s="3" t="s">
        <v>24</v>
      </c>
      <c r="F8" s="3" t="s">
        <v>17</v>
      </c>
      <c r="G8" s="3" t="s">
        <v>19</v>
      </c>
      <c r="H8" s="3" t="s">
        <v>24</v>
      </c>
    </row>
    <row r="9" spans="1:8" x14ac:dyDescent="0.2">
      <c r="A9" s="4" t="s">
        <v>21</v>
      </c>
      <c r="B9" s="5" t="s">
        <v>2</v>
      </c>
      <c r="C9" s="6">
        <v>33068.160000000003</v>
      </c>
      <c r="D9" s="6">
        <v>26743.07</v>
      </c>
      <c r="E9" s="7">
        <f t="shared" ref="E9:E16" si="0">D9/C9</f>
        <v>0.80872567448566834</v>
      </c>
      <c r="F9" s="8">
        <v>63480.07</v>
      </c>
      <c r="G9" s="8">
        <v>50709.58</v>
      </c>
      <c r="H9" s="7">
        <f t="shared" ref="H9:H16" si="1">G9/F9</f>
        <v>0.79882678138193608</v>
      </c>
    </row>
    <row r="10" spans="1:8" x14ac:dyDescent="0.2">
      <c r="A10" s="9">
        <v>600</v>
      </c>
      <c r="B10" s="5" t="s">
        <v>3</v>
      </c>
      <c r="C10" s="6">
        <v>503936</v>
      </c>
      <c r="D10" s="6">
        <v>505535</v>
      </c>
      <c r="E10" s="7">
        <f>D10/C10</f>
        <v>1.003173021971044</v>
      </c>
      <c r="F10" s="6">
        <v>4261375</v>
      </c>
      <c r="G10" s="6">
        <v>4191184.25</v>
      </c>
      <c r="H10" s="7">
        <f t="shared" si="1"/>
        <v>0.98352861459036112</v>
      </c>
    </row>
    <row r="11" spans="1:8" x14ac:dyDescent="0.2">
      <c r="A11" s="19">
        <v>630</v>
      </c>
      <c r="B11" s="5" t="s">
        <v>27</v>
      </c>
      <c r="C11" s="6">
        <v>0</v>
      </c>
      <c r="D11" s="6">
        <v>0</v>
      </c>
      <c r="E11" s="7">
        <v>0</v>
      </c>
      <c r="F11" s="6">
        <v>13000</v>
      </c>
      <c r="G11" s="6">
        <v>13000</v>
      </c>
      <c r="H11" s="7">
        <f t="shared" si="1"/>
        <v>1</v>
      </c>
    </row>
    <row r="12" spans="1:8" x14ac:dyDescent="0.2">
      <c r="A12" s="9">
        <v>700</v>
      </c>
      <c r="B12" s="5" t="s">
        <v>4</v>
      </c>
      <c r="C12" s="6">
        <v>2667275</v>
      </c>
      <c r="D12" s="6">
        <v>1995292.5</v>
      </c>
      <c r="E12" s="7">
        <f t="shared" si="0"/>
        <v>0.74806403539192623</v>
      </c>
      <c r="F12" s="6">
        <v>1937688</v>
      </c>
      <c r="G12" s="6">
        <v>1845614.1</v>
      </c>
      <c r="H12" s="7">
        <f t="shared" si="1"/>
        <v>0.95248259781760536</v>
      </c>
    </row>
    <row r="13" spans="1:8" x14ac:dyDescent="0.2">
      <c r="A13" s="9">
        <v>710</v>
      </c>
      <c r="B13" s="5" t="s">
        <v>5</v>
      </c>
      <c r="C13" s="6">
        <v>160000</v>
      </c>
      <c r="D13" s="6">
        <v>145311.4</v>
      </c>
      <c r="E13" s="7">
        <f t="shared" si="0"/>
        <v>0.90819624999999993</v>
      </c>
      <c r="F13" s="6">
        <v>93500</v>
      </c>
      <c r="G13" s="6">
        <v>64861.599999999999</v>
      </c>
      <c r="H13" s="7">
        <f t="shared" si="1"/>
        <v>0.69370695187165776</v>
      </c>
    </row>
    <row r="14" spans="1:8" x14ac:dyDescent="0.2">
      <c r="A14" s="9">
        <v>750</v>
      </c>
      <c r="B14" s="5" t="s">
        <v>6</v>
      </c>
      <c r="C14" s="6">
        <v>209893</v>
      </c>
      <c r="D14" s="6">
        <v>209370.5</v>
      </c>
      <c r="E14" s="7">
        <f t="shared" si="0"/>
        <v>0.99751063637186566</v>
      </c>
      <c r="F14" s="6">
        <v>4573266.6500000004</v>
      </c>
      <c r="G14" s="6">
        <v>4435383.43</v>
      </c>
      <c r="H14" s="7">
        <f t="shared" si="1"/>
        <v>0.96985016825992409</v>
      </c>
    </row>
    <row r="15" spans="1:8" ht="27" customHeight="1" x14ac:dyDescent="0.2">
      <c r="A15" s="17">
        <v>751</v>
      </c>
      <c r="B15" s="5" t="s">
        <v>25</v>
      </c>
      <c r="C15" s="15">
        <v>5980</v>
      </c>
      <c r="D15" s="15">
        <v>5980</v>
      </c>
      <c r="E15" s="16">
        <f t="shared" si="0"/>
        <v>1</v>
      </c>
      <c r="F15" s="15">
        <v>5980</v>
      </c>
      <c r="G15" s="15">
        <v>5980</v>
      </c>
      <c r="H15" s="16">
        <f t="shared" si="1"/>
        <v>1</v>
      </c>
    </row>
    <row r="16" spans="1:8" x14ac:dyDescent="0.2">
      <c r="A16" s="10">
        <v>752</v>
      </c>
      <c r="B16" s="5" t="s">
        <v>20</v>
      </c>
      <c r="C16" s="11">
        <v>200</v>
      </c>
      <c r="D16" s="11">
        <v>200</v>
      </c>
      <c r="E16" s="12">
        <f t="shared" si="0"/>
        <v>1</v>
      </c>
      <c r="F16" s="11">
        <v>200</v>
      </c>
      <c r="G16" s="11">
        <v>200</v>
      </c>
      <c r="H16" s="12">
        <f t="shared" si="1"/>
        <v>1</v>
      </c>
    </row>
    <row r="17" spans="1:8" ht="25.5" x14ac:dyDescent="0.2">
      <c r="A17" s="10">
        <v>754</v>
      </c>
      <c r="B17" s="5" t="s">
        <v>7</v>
      </c>
      <c r="C17" s="11">
        <v>13000</v>
      </c>
      <c r="D17" s="11">
        <v>10311.93</v>
      </c>
      <c r="E17" s="12">
        <f>D17/C17</f>
        <v>0.79322538461538461</v>
      </c>
      <c r="F17" s="11">
        <v>612646</v>
      </c>
      <c r="G17" s="11">
        <v>608536.68999999994</v>
      </c>
      <c r="H17" s="12">
        <f>G17/F17</f>
        <v>0.99329252129288359</v>
      </c>
    </row>
    <row r="18" spans="1:8" ht="38.25" x14ac:dyDescent="0.2">
      <c r="A18" s="17">
        <v>756</v>
      </c>
      <c r="B18" s="5" t="s">
        <v>26</v>
      </c>
      <c r="C18" s="15">
        <v>14144890</v>
      </c>
      <c r="D18" s="15">
        <v>13888935.75</v>
      </c>
      <c r="E18" s="16">
        <f>D18/C18</f>
        <v>0.98190482570030591</v>
      </c>
      <c r="F18" s="15">
        <v>0</v>
      </c>
      <c r="G18" s="15">
        <v>0</v>
      </c>
      <c r="H18" s="16">
        <v>0</v>
      </c>
    </row>
    <row r="19" spans="1:8" ht="15" customHeight="1" x14ac:dyDescent="0.2">
      <c r="A19" s="10">
        <v>757</v>
      </c>
      <c r="B19" s="5" t="s">
        <v>23</v>
      </c>
      <c r="C19" s="11">
        <v>0</v>
      </c>
      <c r="D19" s="11">
        <v>0</v>
      </c>
      <c r="E19" s="12">
        <v>0</v>
      </c>
      <c r="F19" s="11">
        <v>200000</v>
      </c>
      <c r="G19" s="11">
        <v>152706.25</v>
      </c>
      <c r="H19" s="12">
        <f>G19/F19</f>
        <v>0.76353124999999999</v>
      </c>
    </row>
    <row r="20" spans="1:8" ht="13.5" customHeight="1" x14ac:dyDescent="0.2">
      <c r="A20" s="9">
        <v>758</v>
      </c>
      <c r="B20" s="5" t="s">
        <v>8</v>
      </c>
      <c r="C20" s="6">
        <v>3268583</v>
      </c>
      <c r="D20" s="6">
        <v>3266851.13</v>
      </c>
      <c r="E20" s="7">
        <f>D20/C20</f>
        <v>0.99947014654362454</v>
      </c>
      <c r="F20" s="6">
        <v>52000</v>
      </c>
      <c r="G20" s="6">
        <v>0</v>
      </c>
      <c r="H20" s="7">
        <v>0</v>
      </c>
    </row>
    <row r="21" spans="1:8" ht="13.5" customHeight="1" x14ac:dyDescent="0.2">
      <c r="A21" s="9">
        <v>801</v>
      </c>
      <c r="B21" s="5" t="s">
        <v>9</v>
      </c>
      <c r="C21" s="6">
        <v>597866.54</v>
      </c>
      <c r="D21" s="6">
        <v>584815.19999999995</v>
      </c>
      <c r="E21" s="7">
        <f>D21/C21</f>
        <v>0.97817014479519115</v>
      </c>
      <c r="F21" s="6">
        <v>5115366.08</v>
      </c>
      <c r="G21" s="6">
        <v>4785939.1100000003</v>
      </c>
      <c r="H21" s="7">
        <f t="shared" ref="H21:H27" si="2">G21/F21</f>
        <v>0.93560050935787575</v>
      </c>
    </row>
    <row r="22" spans="1:8" ht="13.5" customHeight="1" x14ac:dyDescent="0.2">
      <c r="A22" s="9">
        <v>851</v>
      </c>
      <c r="B22" s="5" t="s">
        <v>10</v>
      </c>
      <c r="C22" s="6">
        <v>4200</v>
      </c>
      <c r="D22" s="6">
        <v>4163.2</v>
      </c>
      <c r="E22" s="7">
        <v>0</v>
      </c>
      <c r="F22" s="6">
        <v>445000</v>
      </c>
      <c r="G22" s="6">
        <v>349151.67</v>
      </c>
      <c r="H22" s="7">
        <f t="shared" si="2"/>
        <v>0.78461049438202246</v>
      </c>
    </row>
    <row r="23" spans="1:8" ht="13.5" customHeight="1" x14ac:dyDescent="0.2">
      <c r="A23" s="9">
        <v>852</v>
      </c>
      <c r="B23" s="5" t="s">
        <v>11</v>
      </c>
      <c r="C23" s="6">
        <v>3614856</v>
      </c>
      <c r="D23" s="6">
        <v>3611537.73</v>
      </c>
      <c r="E23" s="7">
        <f t="shared" ref="E23:E28" si="3">D23/C23</f>
        <v>0.99908204642176612</v>
      </c>
      <c r="F23" s="6">
        <v>4636104.25</v>
      </c>
      <c r="G23" s="6">
        <v>4524736.42</v>
      </c>
      <c r="H23" s="7">
        <f t="shared" si="2"/>
        <v>0.97597814371840319</v>
      </c>
    </row>
    <row r="24" spans="1:8" ht="13.5" customHeight="1" x14ac:dyDescent="0.2">
      <c r="A24" s="9">
        <v>854</v>
      </c>
      <c r="B24" s="5" t="s">
        <v>12</v>
      </c>
      <c r="C24" s="6">
        <v>58820</v>
      </c>
      <c r="D24" s="6">
        <v>55089.4</v>
      </c>
      <c r="E24" s="7">
        <f t="shared" si="3"/>
        <v>0.93657599455967355</v>
      </c>
      <c r="F24" s="6">
        <v>197160</v>
      </c>
      <c r="G24" s="6">
        <v>176510.93</v>
      </c>
      <c r="H24" s="7">
        <f t="shared" si="2"/>
        <v>0.89526744775816591</v>
      </c>
    </row>
    <row r="25" spans="1:8" x14ac:dyDescent="0.2">
      <c r="A25" s="10">
        <v>900</v>
      </c>
      <c r="B25" s="18" t="s">
        <v>13</v>
      </c>
      <c r="C25" s="6">
        <v>1917220</v>
      </c>
      <c r="D25" s="6">
        <v>1181244.98</v>
      </c>
      <c r="E25" s="7">
        <f t="shared" si="3"/>
        <v>0.61612385641710388</v>
      </c>
      <c r="F25" s="6">
        <v>5612808.0800000001</v>
      </c>
      <c r="G25" s="6">
        <v>4321691.99</v>
      </c>
      <c r="H25" s="7">
        <f t="shared" si="2"/>
        <v>0.76996967086749213</v>
      </c>
    </row>
    <row r="26" spans="1:8" x14ac:dyDescent="0.2">
      <c r="A26" s="9">
        <v>921</v>
      </c>
      <c r="B26" s="5" t="s">
        <v>14</v>
      </c>
      <c r="C26" s="6">
        <v>1854</v>
      </c>
      <c r="D26" s="6">
        <v>3649.51</v>
      </c>
      <c r="E26" s="7">
        <f t="shared" si="3"/>
        <v>1.9684519956850055</v>
      </c>
      <c r="F26" s="6">
        <v>946054</v>
      </c>
      <c r="G26" s="6">
        <v>884268.75</v>
      </c>
      <c r="H26" s="7">
        <f t="shared" si="2"/>
        <v>0.934691624368165</v>
      </c>
    </row>
    <row r="27" spans="1:8" ht="15.75" customHeight="1" x14ac:dyDescent="0.2">
      <c r="A27" s="9">
        <v>926</v>
      </c>
      <c r="B27" s="5" t="s">
        <v>22</v>
      </c>
      <c r="C27" s="6">
        <v>662314</v>
      </c>
      <c r="D27" s="6">
        <v>667426.36</v>
      </c>
      <c r="E27" s="7">
        <f>D27/C27</f>
        <v>1.0077189369392765</v>
      </c>
      <c r="F27" s="6">
        <v>1368298</v>
      </c>
      <c r="G27" s="6">
        <v>1325984.42</v>
      </c>
      <c r="H27" s="7">
        <f t="shared" si="2"/>
        <v>0.96907575688921554</v>
      </c>
    </row>
    <row r="28" spans="1:8" x14ac:dyDescent="0.2">
      <c r="A28" s="21" t="s">
        <v>15</v>
      </c>
      <c r="B28" s="21"/>
      <c r="C28" s="13">
        <f>SUM(C9:C27)</f>
        <v>27863955.699999999</v>
      </c>
      <c r="D28" s="13">
        <f>SUM(D9:D27)</f>
        <v>26162457.659999996</v>
      </c>
      <c r="E28" s="14">
        <f t="shared" si="3"/>
        <v>0.93893551732857505</v>
      </c>
      <c r="F28" s="13">
        <f>SUM(F9:F27)</f>
        <v>30133926.130000003</v>
      </c>
      <c r="G28" s="13">
        <f>SUM(G9:G27)</f>
        <v>27736459.189999998</v>
      </c>
      <c r="H28" s="14">
        <f>G28/F28</f>
        <v>0.9204396091748166</v>
      </c>
    </row>
    <row r="30" spans="1:8" x14ac:dyDescent="0.2">
      <c r="C30" s="1"/>
      <c r="D30" s="1"/>
      <c r="E30" s="1"/>
      <c r="F30" s="1"/>
      <c r="G30" s="1"/>
    </row>
  </sheetData>
  <mergeCells count="6">
    <mergeCell ref="A28:B28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Skarbnik</cp:lastModifiedBy>
  <cp:lastPrinted>2017-03-30T07:33:25Z</cp:lastPrinted>
  <dcterms:created xsi:type="dcterms:W3CDTF">2009-07-30T08:43:55Z</dcterms:created>
  <dcterms:modified xsi:type="dcterms:W3CDTF">2017-03-30T07:33:40Z</dcterms:modified>
</cp:coreProperties>
</file>